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showInkAnnotation="0" codeName="ThisWorkbook" autoCompressPictures="0"/>
  <mc:AlternateContent xmlns:mc="http://schemas.openxmlformats.org/markup-compatibility/2006">
    <mc:Choice Requires="x15">
      <x15ac:absPath xmlns:x15ac="http://schemas.microsoft.com/office/spreadsheetml/2010/11/ac" url="/Users/cnathani/Documents/Arbeit/Modelle/IOT_CH_detailliert/Output/"/>
    </mc:Choice>
  </mc:AlternateContent>
  <xr:revisionPtr revIDLastSave="0" documentId="13_ncr:1_{35D61C3C-AAF2-564A-9B49-F58B43061D7D}" xr6:coauthVersionLast="47" xr6:coauthVersionMax="47" xr10:uidLastSave="{00000000-0000-0000-0000-000000000000}"/>
  <bookViews>
    <workbookView xWindow="3080" yWindow="760" windowWidth="27160" windowHeight="18880" activeTab="1" xr2:uid="{BC5769AA-4E97-47D4-8F5B-0DB1CFC6E24C}"/>
  </bookViews>
  <sheets>
    <sheet name="doc" sheetId="8" state="hidden" r:id="rId1"/>
    <sheet name="content" sheetId="84" r:id="rId2"/>
    <sheet name="readme" sheetId="71" r:id="rId3"/>
    <sheet name="supply" sheetId="61" r:id="rId4"/>
    <sheet name="use" sheetId="95" r:id="rId5"/>
    <sheet name="siot" sheetId="86" r:id="rId6"/>
    <sheet name="energy_supply" sheetId="94" r:id="rId7"/>
    <sheet name="gross_energy_use" sheetId="90" r:id="rId8"/>
    <sheet name="energy_prices" sheetId="80" r:id="rId9"/>
    <sheet name="vat" sheetId="87" r:id="rId10"/>
    <sheet name="energy_transport_taxes" sheetId="83" r:id="rId11"/>
    <sheet name="transport" sheetId="93" r:id="rId12"/>
  </sheets>
  <definedNames>
    <definedName name="_xlnm.Print_Area" localSheetId="0">doc!$A$1:$I$48</definedName>
    <definedName name="_xlnm.Print_Area" localSheetId="8">energy_prices!$A$3:$Z$88</definedName>
    <definedName name="_xlnm.Print_Area" localSheetId="6">energy_supply!$A$3:$Z$89</definedName>
    <definedName name="_xlnm.Print_Area" localSheetId="7">gross_energy_use!$A$3:$Z$88</definedName>
    <definedName name="_xlnm.Print_Titles" localSheetId="8">energy_prices!$A:$C</definedName>
    <definedName name="_xlnm.Print_Titles" localSheetId="6">energy_supply!$A:$C</definedName>
    <definedName name="_xlnm.Print_Titles" localSheetId="10">energy_transport_taxes!$A:$C</definedName>
    <definedName name="_xlnm.Print_Titles" localSheetId="7">gross_energy_use!$A:$C</definedName>
    <definedName name="Z_53D84691_013C_11D7_9D73_0090271067E8_.wvu.PrintArea" localSheetId="0" hidden="1">doc!$A$1:$I$45</definedName>
    <definedName name="Z_53D84691_013C_11D7_9D73_0090271067E8_.wvu.PrintArea" localSheetId="8" hidden="1">energy_prices!$D$3:$Z$88</definedName>
    <definedName name="Z_53D84691_013C_11D7_9D73_0090271067E8_.wvu.PrintArea" localSheetId="6" hidden="1">energy_supply!$D$3:$Z$89</definedName>
    <definedName name="Z_53D84691_013C_11D7_9D73_0090271067E8_.wvu.PrintArea" localSheetId="10" hidden="1">energy_transport_taxes!$D$3:$E$100</definedName>
    <definedName name="Z_53D84691_013C_11D7_9D73_0090271067E8_.wvu.PrintArea" localSheetId="7" hidden="1">gross_energy_use!$D$3:$Z$88</definedName>
    <definedName name="Z_53D84691_013C_11D7_9D73_0090271067E8_.wvu.PrintArea" localSheetId="5" hidden="1">siot!$D$3:$CF$87</definedName>
    <definedName name="Z_53D84691_013C_11D7_9D73_0090271067E8_.wvu.PrintArea" localSheetId="3" hidden="1">supply!$D$3:$CK$87</definedName>
    <definedName name="Z_53D84691_013C_11D7_9D73_0090271067E8_.wvu.PrintArea" localSheetId="11" hidden="1">transport!$D$3:$CD$12</definedName>
    <definedName name="Z_53D84691_013C_11D7_9D73_0090271067E8_.wvu.PrintArea" localSheetId="4" hidden="1">use!$D$3:$CF$87</definedName>
    <definedName name="Z_53D84691_013C_11D7_9D73_0090271067E8_.wvu.PrintArea" localSheetId="9" hidden="1">vat!$D$3:$CF$87</definedName>
    <definedName name="Z_53D84691_013C_11D7_9D73_0090271067E8_.wvu.PrintTitles" localSheetId="8" hidden="1">energy_prices!$A:$C</definedName>
    <definedName name="Z_53D84691_013C_11D7_9D73_0090271067E8_.wvu.PrintTitles" localSheetId="6" hidden="1">energy_supply!$A:$C</definedName>
    <definedName name="Z_53D84691_013C_11D7_9D73_0090271067E8_.wvu.PrintTitles" localSheetId="10" hidden="1">energy_transport_taxes!$A:$C</definedName>
    <definedName name="Z_53D84691_013C_11D7_9D73_0090271067E8_.wvu.PrintTitles" localSheetId="7" hidden="1">gross_energy_use!$A:$C</definedName>
    <definedName name="Z_53D84691_013C_11D7_9D73_0090271067E8_.wvu.PrintTitles" localSheetId="5" hidden="1">siot!$A:$C</definedName>
    <definedName name="Z_53D84691_013C_11D7_9D73_0090271067E8_.wvu.PrintTitles" localSheetId="3" hidden="1">supply!$A:$C</definedName>
    <definedName name="Z_53D84691_013C_11D7_9D73_0090271067E8_.wvu.PrintTitles" localSheetId="11" hidden="1">transport!$A:$C</definedName>
    <definedName name="Z_53D84691_013C_11D7_9D73_0090271067E8_.wvu.PrintTitles" localSheetId="4" hidden="1">use!$A:$C</definedName>
    <definedName name="Z_53D84691_013C_11D7_9D73_0090271067E8_.wvu.PrintTitles" localSheetId="9" hidden="1">vat!$A:$C</definedName>
  </definedNames>
  <calcPr calcId="191029"/>
  <customWorkbookViews>
    <customWorkbookView name="scharbi - Personal View" guid="{53D84691-013C-11D7-9D73-0090271067E8}" mergeInterval="0" personalView="1" maximized="1" windowWidth="1020" windowHeight="579"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7" i="8" l="1"/>
  <c r="A28" i="8"/>
  <c r="Q47" i="80" l="1"/>
  <c r="Q41" i="80"/>
</calcChain>
</file>

<file path=xl/sharedStrings.xml><?xml version="1.0" encoding="utf-8"?>
<sst xmlns="http://schemas.openxmlformats.org/spreadsheetml/2006/main" count="2326" uniqueCount="448">
  <si>
    <t>select:</t>
  </si>
  <si>
    <t>Table TAX: Valuation matrix for taxes less subsidies on products</t>
  </si>
  <si>
    <t>Table BP: Use table at basic prices</t>
  </si>
  <si>
    <t>95 - 00</t>
  </si>
  <si>
    <t>95, 00</t>
  </si>
  <si>
    <t>voluntary</t>
  </si>
  <si>
    <t>If you want to submit an update for 1995 to 1999, please use the same questionnaire</t>
  </si>
  <si>
    <t>Germany</t>
  </si>
  <si>
    <t>Freight transport by road</t>
  </si>
  <si>
    <t>Transport via pipelines</t>
  </si>
  <si>
    <t>Water transport</t>
  </si>
  <si>
    <t>Air transport</t>
  </si>
  <si>
    <t>Water transport infrastructure</t>
  </si>
  <si>
    <t>Education</t>
  </si>
  <si>
    <t>Unit B-2: Economic accounts and international markets: production and analyses</t>
  </si>
  <si>
    <t>Code</t>
  </si>
  <si>
    <t>Table MARG: Valuation matrix for trade and transport margins</t>
  </si>
  <si>
    <t xml:space="preserve">             INDUSTRIES (NOGA)      </t>
  </si>
  <si>
    <t>Total use at basic prices incl. net commodity taxes</t>
  </si>
  <si>
    <t>Electricity distribution and trade</t>
  </si>
  <si>
    <t>Gas supply</t>
  </si>
  <si>
    <t>Passenger rail transport</t>
  </si>
  <si>
    <t>Rail infrastructure</t>
  </si>
  <si>
    <t>Total</t>
    <phoneticPr fontId="16" type="noConversion"/>
  </si>
  <si>
    <t>Manufacture of other non-metallic mineral products</t>
  </si>
  <si>
    <t>Manufacture of basic metals</t>
  </si>
  <si>
    <t>Table 17: Input-output table at basic prices</t>
  </si>
  <si>
    <t>Table 18: Input-output table for domestic output at basic prices</t>
  </si>
  <si>
    <t>Table 19: Input-output table for imports at basic prices</t>
  </si>
  <si>
    <t>Housing, water, electricity, gas and other fuels</t>
  </si>
  <si>
    <t>Health</t>
  </si>
  <si>
    <t>Transport</t>
  </si>
  <si>
    <t>Recreation and culture</t>
  </si>
  <si>
    <t>Restaurants and hotels</t>
  </si>
  <si>
    <r>
      <t>Mill. NAC</t>
    </r>
    <r>
      <rPr>
        <sz val="10"/>
        <rFont val="Arial"/>
        <family val="2"/>
      </rPr>
      <t xml:space="preserve"> for the others</t>
    </r>
  </si>
  <si>
    <r>
      <t>Mill. Euro</t>
    </r>
    <r>
      <rPr>
        <sz val="10"/>
        <rFont val="Arial"/>
        <family val="2"/>
      </rPr>
      <t xml:space="preserve"> for countries of the Eurozone</t>
    </r>
  </si>
  <si>
    <r>
      <t>COPPY</t>
    </r>
    <r>
      <rPr>
        <sz val="10"/>
        <rFont val="Arial"/>
        <family val="2"/>
      </rPr>
      <t xml:space="preserve"> for constant prices of the previous year.</t>
    </r>
  </si>
  <si>
    <t>Total final consumption expenditure by households</t>
  </si>
  <si>
    <t>Total final consumption expenditure</t>
  </si>
  <si>
    <t>Total gross capital formation</t>
  </si>
  <si>
    <t>Total input of industries</t>
    <phoneticPr fontId="16" type="noConversion"/>
  </si>
  <si>
    <t>01</t>
    <phoneticPr fontId="0" type="noConversion"/>
  </si>
  <si>
    <t>02</t>
    <phoneticPr fontId="0" type="noConversion"/>
  </si>
  <si>
    <t>transmisson
 period reqired by ESA 95</t>
  </si>
  <si>
    <t>Table 15: Supply table at basic prices, including a transformation into purchasers' prices</t>
  </si>
  <si>
    <t>Table 16: Use table at purchasers' prices</t>
  </si>
  <si>
    <t>COPPY</t>
  </si>
  <si>
    <t>PRICE CONCEPT:</t>
  </si>
  <si>
    <t>Market Output</t>
  </si>
  <si>
    <t>Non-market Output</t>
  </si>
  <si>
    <t>Running hydro power plants</t>
  </si>
  <si>
    <t>Storage hydro power plants</t>
  </si>
  <si>
    <t>Nuclear power plants</t>
  </si>
  <si>
    <t>B. Input-Output tables</t>
  </si>
  <si>
    <t>EUROPEAN COMMISSION</t>
  </si>
  <si>
    <t>Other scheduled passenger land transport</t>
  </si>
  <si>
    <t>Other transport equipment</t>
  </si>
  <si>
    <t>Construction work</t>
  </si>
  <si>
    <t>Food and non-alcoholic beverages</t>
  </si>
  <si>
    <t>COICOP 01</t>
  </si>
  <si>
    <t>COICOP 02</t>
  </si>
  <si>
    <t>Education services</t>
  </si>
  <si>
    <t>Please use this questionnaire for the transmission of current prices and constant prices and save each</t>
  </si>
  <si>
    <t>Products of mining and quarrying</t>
  </si>
  <si>
    <t>Important remarks</t>
  </si>
  <si>
    <t>Directorate B: Economic statistics and economic and monetary convergence</t>
  </si>
  <si>
    <t>Consumption of government</t>
  </si>
  <si>
    <t>Consumption of social security system</t>
  </si>
  <si>
    <t>Manufacture of other transport equipment</t>
  </si>
  <si>
    <t>Construction</t>
  </si>
  <si>
    <t>Electricity from waste incineration</t>
  </si>
  <si>
    <t>Heat from waste incineration</t>
  </si>
  <si>
    <t>Manufacture of rubber and plastic products</t>
  </si>
  <si>
    <t>COUNTRY:</t>
  </si>
  <si>
    <t>CURRENCY:</t>
  </si>
  <si>
    <t>Taxes less subsidies on products</t>
  </si>
  <si>
    <t>Communi-cation</t>
  </si>
  <si>
    <t>Consumption of non-profit institutions serving households (NPISH)</t>
  </si>
  <si>
    <t>OUTPUT OF INDUSTRIES (NOGA)</t>
  </si>
  <si>
    <t>Total output of industries</t>
  </si>
  <si>
    <t>A. Supply and use tables</t>
  </si>
  <si>
    <t>FINAL USE</t>
  </si>
  <si>
    <t>COICOP 03</t>
  </si>
  <si>
    <t>COICOP 04</t>
  </si>
  <si>
    <t>COICOP 05</t>
  </si>
  <si>
    <t>COICOP 06</t>
  </si>
  <si>
    <t>COICOP 07</t>
  </si>
  <si>
    <t>COICOP 08</t>
  </si>
  <si>
    <t>COICOP 09</t>
  </si>
  <si>
    <t>COICOP 10</t>
  </si>
  <si>
    <t>COICOP 11</t>
  </si>
  <si>
    <t>COICOP 12</t>
  </si>
  <si>
    <t>version as a separate file. If you are capable of submitting supplementary data on Market Output/</t>
  </si>
  <si>
    <t>Changes in inventories</t>
  </si>
  <si>
    <t>Other non-metallic mineral products</t>
  </si>
  <si>
    <t>Output at basic prices</t>
  </si>
  <si>
    <t>Imports cif</t>
  </si>
  <si>
    <t xml:space="preserve">    PRODUCTS (CPA)</t>
  </si>
  <si>
    <t>European System of Accounts - ESA 1995</t>
  </si>
  <si>
    <t xml:space="preserve"> </t>
  </si>
  <si>
    <t>Road infrastructure</t>
  </si>
  <si>
    <t>Supply at basic prices</t>
  </si>
  <si>
    <t>Total supply at basic prices</t>
  </si>
  <si>
    <t>Trade and transport margins</t>
  </si>
  <si>
    <t>Total</t>
  </si>
  <si>
    <t>VALUATION</t>
  </si>
  <si>
    <t>Value added at basic prices</t>
  </si>
  <si>
    <t>Transmission programme of data</t>
  </si>
  <si>
    <t>Questionnaire ESA 1995</t>
  </si>
  <si>
    <t>Total final use at basic prices incl. net commodity taxes</t>
    <phoneticPr fontId="16" type="noConversion"/>
  </si>
  <si>
    <t>Alcoholic beverages, tobacco and narcotics</t>
  </si>
  <si>
    <t>Clothing and footwear</t>
  </si>
  <si>
    <t>01</t>
  </si>
  <si>
    <t>02</t>
  </si>
  <si>
    <t>Submission of supply and use tables and input-output tables (Tables 15-19)</t>
  </si>
  <si>
    <t>Mill. NAC</t>
  </si>
  <si>
    <t>Mill. EUR</t>
  </si>
  <si>
    <t>CUP</t>
  </si>
  <si>
    <t>COPYY</t>
  </si>
  <si>
    <t>Printed matter and recorded media</t>
  </si>
  <si>
    <t>Rubber and plastic products</t>
  </si>
  <si>
    <t>Basic metals</t>
  </si>
  <si>
    <t>Machinery and equipment n.e.c.</t>
  </si>
  <si>
    <t>Exports</t>
  </si>
  <si>
    <t>Post and telecommunication services</t>
  </si>
  <si>
    <t>VAT</t>
  </si>
  <si>
    <t>EUROSTAT</t>
  </si>
  <si>
    <t>Gross fixed capital formation in machinery  and equipment</t>
  </si>
  <si>
    <t>Gross fixed capital formation in dwellings and buildings</t>
  </si>
  <si>
    <t>Net acquisition of valuables</t>
  </si>
  <si>
    <t>Food products, beverages and tobacco products</t>
  </si>
  <si>
    <t>Manufacture of machinery and equipment n.e.c.</t>
  </si>
  <si>
    <t>Non-market Output, please indicate this in the boxes below and submit this information as separate files.</t>
  </si>
  <si>
    <t>Furnishings, household equipment and routine household mainte-nance</t>
  </si>
  <si>
    <t>Miscella-neous goods and services</t>
  </si>
  <si>
    <t>INPUT OF HOMOGENEOUS BRANCHES</t>
    <phoneticPr fontId="16" type="noConversion"/>
  </si>
  <si>
    <r>
      <t>COPYY</t>
    </r>
    <r>
      <rPr>
        <sz val="10"/>
        <rFont val="Arial"/>
        <family val="2"/>
      </rPr>
      <t xml:space="preserve"> for constant prices of a base year </t>
    </r>
  </si>
  <si>
    <r>
      <t>CUP</t>
    </r>
    <r>
      <rPr>
        <sz val="10"/>
        <rFont val="Arial"/>
        <family val="2"/>
      </rPr>
      <t xml:space="preserve"> for current prices</t>
    </r>
  </si>
  <si>
    <r>
      <t>Market Output</t>
    </r>
    <r>
      <rPr>
        <sz val="10"/>
        <rFont val="Arial"/>
        <family val="2"/>
      </rPr>
      <t xml:space="preserve"> or </t>
    </r>
    <r>
      <rPr>
        <b/>
        <sz val="10"/>
        <rFont val="Arial"/>
        <family val="2"/>
      </rPr>
      <t>Non-market Output</t>
    </r>
    <r>
      <rPr>
        <sz val="10"/>
        <rFont val="Arial"/>
        <family val="2"/>
      </rPr>
      <t xml:space="preserve"> </t>
    </r>
  </si>
  <si>
    <t>In case you are capable of submitting supplementary data</t>
  </si>
  <si>
    <t>Please provide all figures with 3 decimal places</t>
  </si>
  <si>
    <t>Supply table at basic prices, including a transformation into basic prices plus net commodity taxes</t>
  </si>
  <si>
    <t>Use table at basic prices incl. net commodity taxes</t>
  </si>
  <si>
    <t>Symmetric input-output table at basic prices</t>
  </si>
  <si>
    <t>CHF/TJ</t>
  </si>
  <si>
    <r>
      <rPr>
        <sz val="10"/>
        <rFont val="Arial"/>
        <family val="2"/>
      </rPr>
      <t>ENERGY CARRIER</t>
    </r>
    <r>
      <rPr>
        <sz val="10"/>
        <rFont val="Arial"/>
        <family val="2"/>
      </rPr>
      <t xml:space="preserve">  </t>
    </r>
    <r>
      <rPr>
        <sz val="10"/>
        <color indexed="9"/>
        <rFont val="Arial"/>
        <family val="2"/>
      </rPr>
      <t xml:space="preserve"> .</t>
    </r>
  </si>
  <si>
    <t>Manufacture of coke and refined petroleum products</t>
  </si>
  <si>
    <t>Air transport infrastructure</t>
  </si>
  <si>
    <t>Crude oil</t>
  </si>
  <si>
    <t>Heavy fuel oil</t>
  </si>
  <si>
    <t>Gasoline</t>
  </si>
  <si>
    <t>Diesel oil</t>
  </si>
  <si>
    <t>Kerosene</t>
  </si>
  <si>
    <t>Petrol coke</t>
  </si>
  <si>
    <t>Other oil products</t>
  </si>
  <si>
    <t>Non energy use oil products</t>
  </si>
  <si>
    <t>Coal</t>
  </si>
  <si>
    <t>Gas</t>
  </si>
  <si>
    <t>Wood</t>
  </si>
  <si>
    <t>Biogas</t>
  </si>
  <si>
    <t>Biofuels</t>
  </si>
  <si>
    <t>Hydro power</t>
  </si>
  <si>
    <t>Solar energy</t>
  </si>
  <si>
    <t>Wind power</t>
  </si>
  <si>
    <t>Other renewable energy</t>
  </si>
  <si>
    <t>Nuclear fuels</t>
  </si>
  <si>
    <t>Electricity</t>
  </si>
  <si>
    <t>Distance heat</t>
  </si>
  <si>
    <t>Final demand</t>
  </si>
  <si>
    <t>Consumption of private households</t>
  </si>
  <si>
    <t>Energy prices by economic actor and energy carrier</t>
  </si>
  <si>
    <t>ECONOMIC ACTOR</t>
  </si>
  <si>
    <r>
      <t>H</t>
    </r>
    <r>
      <rPr>
        <sz val="10"/>
        <rFont val="Arial"/>
        <family val="2"/>
      </rPr>
      <t>omogeneous branches</t>
    </r>
    <r>
      <rPr>
        <sz val="10"/>
        <rFont val="Arial"/>
        <family val="2"/>
      </rPr>
      <t xml:space="preserve"> (CPA)</t>
    </r>
  </si>
  <si>
    <t>Light fuel oil</t>
  </si>
  <si>
    <t>Cross-border export</t>
  </si>
  <si>
    <t>Purchases by foreigners</t>
  </si>
  <si>
    <t>Mining and quarrying</t>
  </si>
  <si>
    <t>Basic prices in CHF/TJ</t>
  </si>
  <si>
    <t>Mineral oil tax</t>
  </si>
  <si>
    <r>
      <rPr>
        <sz val="10"/>
        <rFont val="Arial"/>
        <family val="2"/>
      </rPr>
      <t>TAX FORM</t>
    </r>
    <r>
      <rPr>
        <sz val="10"/>
        <rFont val="Arial"/>
        <family val="2"/>
      </rPr>
      <t xml:space="preserve">  </t>
    </r>
    <r>
      <rPr>
        <sz val="10"/>
        <color indexed="9"/>
        <rFont val="Arial"/>
        <family val="2"/>
      </rPr>
      <t xml:space="preserve"> .</t>
    </r>
  </si>
  <si>
    <t>Mill. CHF</t>
  </si>
  <si>
    <t>HOMOGENEOUS BRANCHES (CPA)</t>
  </si>
  <si>
    <r>
      <rPr>
        <sz val="10"/>
        <rFont val="Arial"/>
        <family val="2"/>
      </rPr>
      <t>Total homogeneous branches</t>
    </r>
  </si>
  <si>
    <t>Total consumption of private households</t>
  </si>
  <si>
    <t>Total use</t>
  </si>
  <si>
    <t>Non-deductible value added tax on use of goods</t>
  </si>
  <si>
    <t>Contents</t>
    <phoneticPr fontId="12" type="noConversion"/>
  </si>
  <si>
    <t>Sheet</t>
    <phoneticPr fontId="12" type="noConversion"/>
  </si>
  <si>
    <t>Content</t>
    <phoneticPr fontId="12" type="noConversion"/>
  </si>
  <si>
    <t>readme</t>
  </si>
  <si>
    <t>supply</t>
  </si>
  <si>
    <t>siot</t>
  </si>
  <si>
    <t>energy_prices</t>
  </si>
  <si>
    <t>vat</t>
  </si>
  <si>
    <t>Important information for the users of the energy IOT</t>
  </si>
  <si>
    <t>Supply table at basic prices with a transformation to basic prices incl. net commodity taxes</t>
  </si>
  <si>
    <t>Symmetric IOT at basic prices</t>
  </si>
  <si>
    <t>Non-deductible value added taxes on use of goods</t>
  </si>
  <si>
    <t>Products of agriculture</t>
  </si>
  <si>
    <t>Products of forestry</t>
  </si>
  <si>
    <t xml:space="preserve">Products of fishing </t>
  </si>
  <si>
    <t>Coke and refined petroleum products</t>
  </si>
  <si>
    <t>Electricity from running hydro power plants</t>
  </si>
  <si>
    <t>Electricity from storage hydro power plants</t>
  </si>
  <si>
    <t>Services of electricity distribution and trade</t>
  </si>
  <si>
    <t>Services of gas supply</t>
  </si>
  <si>
    <t>Passenger rail transport services</t>
  </si>
  <si>
    <t>Freight rail transport services</t>
  </si>
  <si>
    <t>Rail infrastructure services</t>
  </si>
  <si>
    <t>Other scheduled passenger land transport services</t>
  </si>
  <si>
    <t>Freight road transport services</t>
  </si>
  <si>
    <t>Pipeline transport services</t>
  </si>
  <si>
    <t>Water transport services</t>
  </si>
  <si>
    <t>Air transport services</t>
  </si>
  <si>
    <t>Water transport infrastructure services</t>
  </si>
  <si>
    <t>Air transport infrastructure services</t>
  </si>
  <si>
    <t>Road infrastructure services</t>
  </si>
  <si>
    <t>Electricity generation in MSW incineration plants</t>
  </si>
  <si>
    <t>Heat generation in MSW incineration plants</t>
  </si>
  <si>
    <t>Abbreviations</t>
  </si>
  <si>
    <t>CPA</t>
  </si>
  <si>
    <t>Statistical Classification of Products by Activity in the European Economic Community</t>
  </si>
  <si>
    <t>CHF</t>
  </si>
  <si>
    <t>Swiss Francs</t>
  </si>
  <si>
    <t>ESA</t>
  </si>
  <si>
    <t>European System of National Accounts</t>
  </si>
  <si>
    <t>MSW</t>
  </si>
  <si>
    <t>Municipal solid waste</t>
  </si>
  <si>
    <t>NOGA</t>
  </si>
  <si>
    <t>Nomenclature Générale des Activités Economiques; Swiss industry classification, version 2002 compatible with NACE rev. 1.1</t>
  </si>
  <si>
    <t>Value added tax</t>
  </si>
  <si>
    <t>This table documents the energy price assumptions used for calculating energy expenditures. Cells in grey refer to cases, where energy prices are not relevant or were not used to calculate energy expenditures.</t>
  </si>
  <si>
    <t>This table contains non-deductible value added taxes on the use of commodities, compatible with the SIOT</t>
  </si>
  <si>
    <t>Communication</t>
  </si>
  <si>
    <t>Remarks:</t>
  </si>
  <si>
    <t>The data on non-deductible value added taxes on the use of goods are estimates. They are based on estimates of average tax rates on commodity use and tax deductibility for industries.</t>
  </si>
  <si>
    <t>Miscellaneous goods and services</t>
  </si>
  <si>
    <t>Export</t>
  </si>
  <si>
    <t>The data on mineral oil tax represent the inputs into the procedure for calculating the IO table. Data by homogeneous branch in the final SIOT may differ due to transformations in the calculation procedure.</t>
  </si>
  <si>
    <t>03</t>
  </si>
  <si>
    <t>05-09</t>
  </si>
  <si>
    <t>10-12</t>
  </si>
  <si>
    <t>13-15</t>
  </si>
  <si>
    <t>Pharmaceutical products</t>
  </si>
  <si>
    <t>24a</t>
  </si>
  <si>
    <t>Computer, electronic and optical products</t>
  </si>
  <si>
    <t>Electrical equipment</t>
  </si>
  <si>
    <t>Furniture</t>
  </si>
  <si>
    <t>Other manufactured goods n.e.c.</t>
  </si>
  <si>
    <t>Repair and installation of machinery and equipment</t>
  </si>
  <si>
    <t>35a</t>
  </si>
  <si>
    <t>35b</t>
  </si>
  <si>
    <t>35c</t>
  </si>
  <si>
    <t>35d</t>
  </si>
  <si>
    <t>35e</t>
  </si>
  <si>
    <t>35f</t>
  </si>
  <si>
    <t>35g</t>
  </si>
  <si>
    <t>35h</t>
  </si>
  <si>
    <t>Electricity from wind power plants</t>
  </si>
  <si>
    <t>Electricity from PV plants</t>
  </si>
  <si>
    <t>41-43</t>
  </si>
  <si>
    <t>49a</t>
  </si>
  <si>
    <t>49b</t>
  </si>
  <si>
    <t>49c</t>
  </si>
  <si>
    <t>49d</t>
  </si>
  <si>
    <t>49e</t>
  </si>
  <si>
    <t>49f</t>
  </si>
  <si>
    <t>49g</t>
  </si>
  <si>
    <t>52a</t>
  </si>
  <si>
    <t>52b</t>
  </si>
  <si>
    <t>52c</t>
  </si>
  <si>
    <t>Food and beverage service activities</t>
  </si>
  <si>
    <t>58-60</t>
  </si>
  <si>
    <t>62-63</t>
  </si>
  <si>
    <t>69-71</t>
  </si>
  <si>
    <t>73-75</t>
  </si>
  <si>
    <t>77-82</t>
  </si>
  <si>
    <t>84a</t>
  </si>
  <si>
    <t>84b</t>
  </si>
  <si>
    <t>35i</t>
  </si>
  <si>
    <t>35j</t>
  </si>
  <si>
    <t>35k</t>
  </si>
  <si>
    <t>87-88</t>
  </si>
  <si>
    <t>90-93</t>
  </si>
  <si>
    <t>94-96</t>
  </si>
  <si>
    <t>97-98</t>
  </si>
  <si>
    <t>IT-Services</t>
  </si>
  <si>
    <t>Scientific research and development</t>
  </si>
  <si>
    <t>Human health services</t>
  </si>
  <si>
    <t>Other services</t>
  </si>
  <si>
    <t>Manufacture of computers, electronic and optical products</t>
  </si>
  <si>
    <t>Manufacture of electrical equipment</t>
  </si>
  <si>
    <t>Manufacture of furniture</t>
  </si>
  <si>
    <t>Manufacturing n.e.c.</t>
  </si>
  <si>
    <t>Biogas power plants</t>
  </si>
  <si>
    <t>Wind power plants</t>
  </si>
  <si>
    <t>PV plants</t>
  </si>
  <si>
    <r>
      <t xml:space="preserve">            HOMOGENEOUS BRANCHES   </t>
    </r>
    <r>
      <rPr>
        <sz val="10"/>
        <color theme="0"/>
        <rFont val="Arial"/>
        <family val="2"/>
      </rPr>
      <t>.</t>
    </r>
    <r>
      <rPr>
        <sz val="10"/>
        <rFont val="Arial"/>
        <family val="2"/>
      </rPr>
      <t xml:space="preserve">
(CPA)   </t>
    </r>
    <r>
      <rPr>
        <sz val="10"/>
        <color theme="0"/>
        <rFont val="Arial"/>
        <family val="2"/>
      </rPr>
      <t>.</t>
    </r>
  </si>
  <si>
    <t>Waste (non biomass)</t>
  </si>
  <si>
    <t>Waste (biomass)</t>
  </si>
  <si>
    <t>Energy use by economic actor and energy carrier</t>
  </si>
  <si>
    <t>TJ</t>
  </si>
  <si>
    <t>Gross energy use, without internal trade within electricity, distant heat and gas industry</t>
  </si>
  <si>
    <t>Grid surcharge</t>
  </si>
  <si>
    <t>Values for the CO2 tax and the grid surcharge measure the tax burden after refunding of taxes. Thus, tax exemptions for selected enterprises have been deducted.</t>
  </si>
  <si>
    <t>Labour compensation</t>
  </si>
  <si>
    <t>Remaining value added</t>
  </si>
  <si>
    <t>Supplementary information</t>
  </si>
  <si>
    <t>Employed persons (in FTE)</t>
  </si>
  <si>
    <t>Additional information regarding public transport: -&gt; see right</t>
  </si>
  <si>
    <t>for information only: other payments to public transport (capital transfers according to national accounts, therefore not included in value added above)</t>
  </si>
  <si>
    <t xml:space="preserve">Other compensations by government* </t>
  </si>
  <si>
    <t>* = Payments of the federal government to operators of railway infrastructure under service agreements to cover current depreciation costs (resp. contributions to investment in the preservation of assets).</t>
  </si>
  <si>
    <t>This table contains additional data on the total output and the added value of transports on own account across the industries</t>
  </si>
  <si>
    <t>Value added at basic prices of industry</t>
  </si>
  <si>
    <t>thereof transport on own account</t>
  </si>
  <si>
    <t>Output at basic prices of industry</t>
  </si>
  <si>
    <t>Input from the environment</t>
  </si>
  <si>
    <t>Total Production</t>
  </si>
  <si>
    <t>Cross-border imports</t>
  </si>
  <si>
    <t>Purchase by residents abroad</t>
  </si>
  <si>
    <t>Total imports</t>
  </si>
  <si>
    <t>Total supply</t>
  </si>
  <si>
    <t>Energy supply by economic actor and energy carrier</t>
  </si>
  <si>
    <t>Energy supply, from the environment, by domestic production and by imports</t>
  </si>
  <si>
    <t>CO2 levy</t>
  </si>
  <si>
    <t>Performance-related heavy vehicle charge (LSVA)</t>
  </si>
  <si>
    <t>energy_transport_taxes</t>
  </si>
  <si>
    <t>energy_supply</t>
  </si>
  <si>
    <t>gross_energy_use</t>
  </si>
  <si>
    <t>Supply of energy carriers by economic actor</t>
  </si>
  <si>
    <t>Gross use of energy carriers by economic actor</t>
  </si>
  <si>
    <t>Taxes on energy use and on transport by economic actor and tax form</t>
  </si>
  <si>
    <t>Taxes and voluntary charges levied on the use of energy and on transport by economic actor and tax form</t>
  </si>
  <si>
    <t>transport</t>
  </si>
  <si>
    <t>Data on output and gross value added of own-account transport by economic actor</t>
  </si>
  <si>
    <t>Output and gross value added of transport on own account by industry</t>
  </si>
  <si>
    <t>This table contains energy and transport related taxes by paying economic actor.</t>
  </si>
  <si>
    <t>Manufacture of pharma-ceutical products</t>
  </si>
  <si>
    <t>Fossil power plants (incl. CHP)</t>
  </si>
  <si>
    <t>Wood power plants (incl. CHP)</t>
  </si>
  <si>
    <t>Steam and hot water supply</t>
  </si>
  <si>
    <t>Freight rail transport</t>
  </si>
  <si>
    <t>Postal and courier activities</t>
  </si>
  <si>
    <t>Accommo-dation</t>
  </si>
  <si>
    <t>Publishing, audiovisual and broadcasting activities</t>
  </si>
  <si>
    <t>IT and other information services</t>
  </si>
  <si>
    <t>Telecom-munications</t>
  </si>
  <si>
    <t>Financial service activities</t>
  </si>
  <si>
    <t>Insurance</t>
  </si>
  <si>
    <t>Real estate activities</t>
  </si>
  <si>
    <t>Other professional, scientific and technical activities</t>
  </si>
  <si>
    <t>Administrative and support service activities</t>
  </si>
  <si>
    <t>Other public administration</t>
  </si>
  <si>
    <t>Human health activities</t>
  </si>
  <si>
    <t>Residential care and social work activities</t>
  </si>
  <si>
    <t>Arts, entertainment and recreation</t>
  </si>
  <si>
    <t>Other service activities</t>
  </si>
  <si>
    <t>Furnishings, household equipment and routine household maintenance</t>
  </si>
  <si>
    <t>Total final use at basic prices</t>
  </si>
  <si>
    <t>Total use at basic prices</t>
  </si>
  <si>
    <t>Total input of homo-geneous branches</t>
  </si>
  <si>
    <t>Total intermediate consumption / final use</t>
  </si>
  <si>
    <t>Taxi operation, Other passenger land transport services</t>
  </si>
  <si>
    <t>Services of steam and hot water supply</t>
  </si>
  <si>
    <t>Accommodation services</t>
  </si>
  <si>
    <t>Food and beverage services</t>
  </si>
  <si>
    <t>Telecommunications services</t>
  </si>
  <si>
    <t>Financial services</t>
  </si>
  <si>
    <t>Real estate services</t>
  </si>
  <si>
    <t>Other professional, scientific and technical services</t>
  </si>
  <si>
    <t>Administrative and support services</t>
  </si>
  <si>
    <t>Other public administration services</t>
  </si>
  <si>
    <t>Residential care and social work services</t>
  </si>
  <si>
    <t>Arts, entertainment and recreation services</t>
  </si>
  <si>
    <t>Total intermediate consumption / Final use at purchasers' prices</t>
  </si>
  <si>
    <t>Nuclear fuel elements</t>
  </si>
  <si>
    <t>20a</t>
  </si>
  <si>
    <t>20b</t>
  </si>
  <si>
    <t>Other chemicals and chemical products</t>
  </si>
  <si>
    <t>29a</t>
  </si>
  <si>
    <t>29b</t>
  </si>
  <si>
    <t>35l</t>
  </si>
  <si>
    <t>35m</t>
  </si>
  <si>
    <t>36-39</t>
  </si>
  <si>
    <t>45a</t>
  </si>
  <si>
    <t>45b</t>
  </si>
  <si>
    <t>Manufacture of nuclear fuel elements</t>
  </si>
  <si>
    <t>Inventory change</t>
  </si>
  <si>
    <t>Year 2017</t>
  </si>
  <si>
    <r>
      <t xml:space="preserve">Swiss energy IOT 2017: </t>
    </r>
    <r>
      <rPr>
        <sz val="14"/>
        <rFont val="Arial"/>
        <family val="2"/>
      </rPr>
      <t>An input-output table with disaggregated energy and transport industries</t>
    </r>
  </si>
  <si>
    <t>Total final use at basic prices incl. net product taxes</t>
  </si>
  <si>
    <t>Total use at basic prices incl. net product taxes</t>
  </si>
  <si>
    <t>Total supply at basic prices incl. net product taxes</t>
  </si>
  <si>
    <t>Net commodity taxes</t>
  </si>
  <si>
    <t>Value added, without deduction of other compensations</t>
  </si>
  <si>
    <t>Output, without deduction other compensations</t>
  </si>
  <si>
    <t>All data are based on the environmentally related taxes accounts of the Swiss Federal Statistical Office (FSO).</t>
  </si>
  <si>
    <t>The disaggregation of the FSO data to the target industries of the energy IOT was done by the authors. The data are subject to uncertainties.</t>
  </si>
  <si>
    <t>Agriculture</t>
  </si>
  <si>
    <t>Forestry</t>
  </si>
  <si>
    <t>Fishing</t>
  </si>
  <si>
    <t>Manufacture of textiles and apparel</t>
  </si>
  <si>
    <t>Manufacture of paper and paper products</t>
  </si>
  <si>
    <t>Printing and reproduction of recorded media</t>
  </si>
  <si>
    <t>Water supply, waste management</t>
  </si>
  <si>
    <t>Manufacture of fabricated metal products</t>
  </si>
  <si>
    <t>Manufacture of conventional motor vehicles</t>
  </si>
  <si>
    <t>Manufacture of alternative motor vehicles</t>
  </si>
  <si>
    <t>Trade and repair of conventional motor vehicles</t>
  </si>
  <si>
    <t>Trade and repair of alternative motor vehicles</t>
  </si>
  <si>
    <t>Wholesale trade, except of motor vehicles</t>
  </si>
  <si>
    <t>Retail trade, except of motor vehicles</t>
  </si>
  <si>
    <t>Taxi operation, other passenger land transport</t>
  </si>
  <si>
    <t>Warehousing, other support activities for transportation</t>
  </si>
  <si>
    <t>Activities of households as employers of domestic personnel</t>
  </si>
  <si>
    <t>Textiles and apparel</t>
  </si>
  <si>
    <t>Wood and wood products (except furniture)</t>
  </si>
  <si>
    <t>Paper and paper products</t>
  </si>
  <si>
    <t>Fabricated metal products</t>
  </si>
  <si>
    <t>Conventional motor vehicles</t>
  </si>
  <si>
    <t>Alternative motor vehicles</t>
  </si>
  <si>
    <t>Energy from nuclear power plants</t>
  </si>
  <si>
    <t>Energy from fossil plants</t>
  </si>
  <si>
    <t>Energy from wood power plants (incl. CHP)</t>
  </si>
  <si>
    <t>Energy from biogas plants</t>
  </si>
  <si>
    <t>Trade and repair of electric motor vehicles</t>
  </si>
  <si>
    <t>Warehousing, other support services for transportation</t>
  </si>
  <si>
    <t>Publishing, audiovisual and broadcasting services</t>
  </si>
  <si>
    <t>Insurance services</t>
  </si>
  <si>
    <t>Legal, acc., managem., archit., engin. activities</t>
  </si>
  <si>
    <t>Legal, acc., managem., archit., engin. services</t>
  </si>
  <si>
    <t>Manufacture of wood products, except furniture</t>
  </si>
  <si>
    <t>Manufacture of other chemical products</t>
  </si>
  <si>
    <t>Manufacture of food, beverage and tobacco products</t>
  </si>
  <si>
    <t>Services of households as employers of domestic personnel</t>
  </si>
  <si>
    <t>use</t>
  </si>
  <si>
    <t>Due to the procedure for calculating the SIOT, the VAT rates are higher than 8% in a few cases. In absolute terms the error is small.</t>
  </si>
  <si>
    <t>Date</t>
  </si>
  <si>
    <t>Disclaimer</t>
  </si>
  <si>
    <t>The project team has compiled the energy IOT with due care but disclaims any and all liability that arises from the use of the data. It is entirely up to the users of the energy IOT to judge whether the data fit their purposes.</t>
  </si>
  <si>
    <t>COICOP</t>
  </si>
  <si>
    <t>Classification of Individual Consumption by Purpose</t>
  </si>
  <si>
    <t>FTE</t>
  </si>
  <si>
    <t>Fulltime equivalents</t>
  </si>
  <si>
    <t>Mill.</t>
  </si>
  <si>
    <t>Million</t>
  </si>
  <si>
    <t>Terajoule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</si>
</sst>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_ ;[Red]\-#,##0\ "/>
    <numFmt numFmtId="165" formatCode="#,##0.00_ ;[Red]\-#,##0.00\ "/>
    <numFmt numFmtId="166" formatCode="_ * #,##0_ ;_ * \-#,##0_ ;_ * &quot;-&quot;??_ ;_ @_ "/>
    <numFmt numFmtId="167" formatCode="0.0000"/>
    <numFmt numFmtId="168" formatCode="dd/mm/yyyy;@"/>
  </numFmts>
  <fonts count="27" x14ac:knownFonts="1">
    <font>
      <sz val="10"/>
      <name val="Arial"/>
      <family val="2"/>
    </font>
    <font>
      <b/>
      <sz val="10"/>
      <name val="Arial"/>
      <family val="2"/>
    </font>
    <font>
      <i/>
      <sz val="10"/>
      <name val="Arial"/>
      <family val="2"/>
    </font>
    <font>
      <sz val="10"/>
      <name val="Arial"/>
      <family val="2"/>
    </font>
    <font>
      <sz val="10"/>
      <name val="Arial"/>
      <family val="2"/>
    </font>
    <font>
      <b/>
      <sz val="10"/>
      <name val="Arial"/>
      <family val="2"/>
    </font>
    <font>
      <u/>
      <sz val="10"/>
      <color indexed="12"/>
      <name val="Arial"/>
      <family val="2"/>
    </font>
    <font>
      <sz val="12"/>
      <name val="Arial"/>
      <family val="2"/>
    </font>
    <font>
      <sz val="8"/>
      <name val="Arial"/>
      <family val="2"/>
    </font>
    <font>
      <b/>
      <sz val="8"/>
      <name val="Arial"/>
      <family val="2"/>
    </font>
    <font>
      <b/>
      <sz val="12"/>
      <name val="Arial"/>
      <family val="2"/>
    </font>
    <font>
      <b/>
      <sz val="9"/>
      <name val="Arial"/>
      <family val="2"/>
    </font>
    <font>
      <b/>
      <sz val="10"/>
      <color indexed="10"/>
      <name val="Arial"/>
      <family val="2"/>
    </font>
    <font>
      <b/>
      <i/>
      <sz val="10"/>
      <color indexed="10"/>
      <name val="Arial"/>
      <family val="2"/>
    </font>
    <font>
      <sz val="8"/>
      <name val="Arial"/>
      <family val="2"/>
    </font>
    <font>
      <b/>
      <sz val="8"/>
      <color indexed="12"/>
      <name val="Arial"/>
      <family val="2"/>
    </font>
    <font>
      <sz val="8"/>
      <name val="Verdana"/>
      <family val="2"/>
    </font>
    <font>
      <sz val="11"/>
      <color indexed="8"/>
      <name val="Calibri"/>
      <family val="2"/>
    </font>
    <font>
      <sz val="10"/>
      <color indexed="9"/>
      <name val="Arial"/>
      <family val="2"/>
    </font>
    <font>
      <b/>
      <sz val="14"/>
      <name val="Arial"/>
      <family val="2"/>
    </font>
    <font>
      <b/>
      <sz val="12"/>
      <color indexed="12"/>
      <name val="Arial"/>
      <family val="2"/>
    </font>
    <font>
      <sz val="14"/>
      <name val="Arial"/>
      <family val="2"/>
    </font>
    <font>
      <b/>
      <sz val="11"/>
      <name val="Arial"/>
      <family val="2"/>
    </font>
    <font>
      <u/>
      <sz val="10"/>
      <color theme="11"/>
      <name val="Arial"/>
      <family val="2"/>
    </font>
    <font>
      <sz val="10"/>
      <color theme="0"/>
      <name val="Arial"/>
      <family val="2"/>
    </font>
    <font>
      <i/>
      <sz val="10"/>
      <color indexed="8"/>
      <name val="Arial"/>
      <family val="2"/>
    </font>
    <font>
      <sz val="8"/>
      <color rgb="FF000000"/>
      <name val="Arial"/>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CC"/>
        <bgColor indexed="64"/>
      </patternFill>
    </fill>
  </fills>
  <borders count="80">
    <border>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right/>
      <top/>
      <bottom style="thin">
        <color auto="1"/>
      </bottom>
      <diagonal/>
    </border>
    <border>
      <left/>
      <right/>
      <top style="hair">
        <color auto="1"/>
      </top>
      <bottom/>
      <diagonal/>
    </border>
    <border>
      <left style="thin">
        <color auto="1"/>
      </left>
      <right style="hair">
        <color auto="1"/>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style="hair">
        <color auto="1"/>
      </right>
      <top/>
      <bottom/>
      <diagonal/>
    </border>
    <border>
      <left/>
      <right style="thin">
        <color auto="1"/>
      </right>
      <top style="thin">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style="thin">
        <color auto="1"/>
      </right>
      <top/>
      <bottom style="hair">
        <color auto="1"/>
      </bottom>
      <diagonal/>
    </border>
    <border>
      <left/>
      <right/>
      <top style="hair">
        <color auto="1"/>
      </top>
      <bottom style="hair">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hair">
        <color auto="1"/>
      </left>
      <right style="thin">
        <color auto="1"/>
      </right>
      <top/>
      <bottom style="thin">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thin">
        <color auto="1"/>
      </bottom>
      <diagonal/>
    </border>
    <border>
      <left style="thin">
        <color auto="1"/>
      </left>
      <right/>
      <top style="hair">
        <color auto="1"/>
      </top>
      <bottom style="thin">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hair">
        <color auto="1"/>
      </left>
      <right style="thin">
        <color auto="1"/>
      </right>
      <top style="thin">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style="hair">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bottom style="thin">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
      <left style="hair">
        <color auto="1"/>
      </left>
      <right/>
      <top/>
      <bottom style="hair">
        <color auto="1"/>
      </bottom>
      <diagonal/>
    </border>
    <border>
      <left/>
      <right style="thin">
        <color auto="1"/>
      </right>
      <top style="hair">
        <color auto="1"/>
      </top>
      <bottom/>
      <diagonal/>
    </border>
    <border>
      <left/>
      <right style="hair">
        <color auto="1"/>
      </right>
      <top style="thin">
        <color auto="1"/>
      </top>
      <bottom style="hair">
        <color auto="1"/>
      </bottom>
      <diagonal/>
    </border>
  </borders>
  <cellStyleXfs count="37">
    <xf numFmtId="0" fontId="0" fillId="0" borderId="0"/>
    <xf numFmtId="0" fontId="6"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0" borderId="0"/>
    <xf numFmtId="0" fontId="26" fillId="0" borderId="0"/>
    <xf numFmtId="43" fontId="3" fillId="0" borderId="0" applyFont="0" applyFill="0" applyBorder="0" applyAlignment="0" applyProtection="0"/>
  </cellStyleXfs>
  <cellXfs count="452">
    <xf numFmtId="0" fontId="0" fillId="0" borderId="0" xfId="0"/>
    <xf numFmtId="0" fontId="0" fillId="0" borderId="0" xfId="0" applyProtection="1">
      <protection locked="0"/>
    </xf>
    <xf numFmtId="0" fontId="5" fillId="0" borderId="0" xfId="0" applyFont="1" applyAlignment="1">
      <alignment horizontal="left"/>
    </xf>
    <xf numFmtId="0" fontId="0" fillId="0" borderId="0" xfId="0" applyAlignment="1">
      <alignment horizontal="center"/>
    </xf>
    <xf numFmtId="0" fontId="5" fillId="0" borderId="0" xfId="0" applyFont="1" applyAlignment="1">
      <alignment horizontal="centerContinuous"/>
    </xf>
    <xf numFmtId="0" fontId="5" fillId="0" borderId="0" xfId="0" applyFont="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xf numFmtId="0" fontId="4" fillId="0" borderId="4" xfId="0" applyFont="1" applyBorder="1"/>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2" borderId="7" xfId="0" applyFont="1" applyFill="1" applyBorder="1" applyAlignment="1">
      <alignment horizontal="center" vertical="top" wrapText="1"/>
    </xf>
    <xf numFmtId="0" fontId="4" fillId="0" borderId="1" xfId="0" applyFont="1" applyBorder="1" applyAlignment="1">
      <alignment horizontal="center" vertical="top" wrapText="1"/>
    </xf>
    <xf numFmtId="0" fontId="4" fillId="2"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8" fillId="0" borderId="0" xfId="0" applyFont="1" applyAlignment="1">
      <alignment horizontal="justify"/>
    </xf>
    <xf numFmtId="0" fontId="8" fillId="0" borderId="0" xfId="0" applyFont="1" applyAlignment="1">
      <alignment horizontal="left"/>
    </xf>
    <xf numFmtId="0" fontId="9" fillId="0" borderId="0" xfId="0" applyFont="1" applyAlignment="1">
      <alignment horizontal="left"/>
    </xf>
    <xf numFmtId="0" fontId="10" fillId="0" borderId="0" xfId="0" applyFont="1"/>
    <xf numFmtId="0" fontId="5" fillId="0" borderId="0" xfId="0" applyFont="1"/>
    <xf numFmtId="0" fontId="7" fillId="0" borderId="0" xfId="0" applyFont="1"/>
    <xf numFmtId="0" fontId="4" fillId="0" borderId="0" xfId="0" applyFont="1"/>
    <xf numFmtId="0" fontId="11" fillId="0" borderId="0" xfId="0" applyFont="1" applyAlignment="1">
      <alignment horizontal="center" wrapText="1"/>
    </xf>
    <xf numFmtId="0" fontId="11" fillId="0" borderId="0" xfId="0" applyFont="1" applyAlignment="1">
      <alignment horizontal="center"/>
    </xf>
    <xf numFmtId="0" fontId="12" fillId="0" borderId="0" xfId="0" applyFont="1"/>
    <xf numFmtId="0" fontId="13" fillId="0" borderId="0" xfId="0" applyFont="1"/>
    <xf numFmtId="0" fontId="5" fillId="4" borderId="13" xfId="0" applyFont="1" applyFill="1" applyBorder="1" applyAlignment="1" applyProtection="1">
      <alignment horizontal="center"/>
      <protection locked="0"/>
    </xf>
    <xf numFmtId="0" fontId="4" fillId="0" borderId="4" xfId="0" applyFont="1" applyBorder="1" applyAlignment="1">
      <alignment horizontal="center" vertical="top" wrapText="1"/>
    </xf>
    <xf numFmtId="0" fontId="3" fillId="2" borderId="14" xfId="0" applyFont="1" applyFill="1" applyBorder="1" applyAlignment="1">
      <alignment horizontal="center"/>
    </xf>
    <xf numFmtId="0" fontId="3" fillId="0" borderId="15" xfId="0" applyFont="1" applyBorder="1"/>
    <xf numFmtId="0" fontId="3" fillId="2" borderId="17" xfId="0" applyFont="1" applyFill="1" applyBorder="1" applyAlignment="1">
      <alignment horizontal="center"/>
    </xf>
    <xf numFmtId="0" fontId="3" fillId="2" borderId="18" xfId="0" applyFont="1" applyFill="1" applyBorder="1"/>
    <xf numFmtId="0" fontId="3" fillId="0" borderId="10" xfId="0" applyFont="1" applyBorder="1" applyAlignment="1">
      <alignment horizontal="center"/>
    </xf>
    <xf numFmtId="0" fontId="3" fillId="0" borderId="19" xfId="0" applyFont="1" applyBorder="1" applyAlignment="1">
      <alignment horizontal="center"/>
    </xf>
    <xf numFmtId="0" fontId="3" fillId="0" borderId="22" xfId="0" applyFont="1" applyBorder="1" applyAlignment="1">
      <alignment horizontal="center"/>
    </xf>
    <xf numFmtId="0" fontId="3" fillId="0" borderId="23" xfId="0" applyFont="1" applyBorder="1"/>
    <xf numFmtId="0" fontId="3" fillId="0" borderId="12" xfId="0" applyFont="1" applyBorder="1" applyAlignment="1">
      <alignment horizontal="center"/>
    </xf>
    <xf numFmtId="0" fontId="3" fillId="0" borderId="2" xfId="0" applyFont="1" applyBorder="1" applyAlignment="1">
      <alignment horizontal="center" vertical="top" wrapText="1"/>
    </xf>
    <xf numFmtId="0" fontId="3" fillId="0" borderId="24" xfId="0" applyFont="1" applyBorder="1" applyAlignment="1">
      <alignment horizontal="center" vertical="top" wrapText="1"/>
    </xf>
    <xf numFmtId="0" fontId="3" fillId="0" borderId="5" xfId="0" applyFont="1" applyBorder="1" applyAlignment="1">
      <alignment horizontal="center"/>
    </xf>
    <xf numFmtId="0" fontId="3" fillId="0" borderId="21" xfId="0" applyFont="1" applyBorder="1"/>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1" fillId="5" borderId="0" xfId="0" applyFont="1" applyFill="1"/>
    <xf numFmtId="0" fontId="8" fillId="0" borderId="0" xfId="0" applyFont="1"/>
    <xf numFmtId="0" fontId="15" fillId="0" borderId="0" xfId="0" applyFont="1"/>
    <xf numFmtId="0" fontId="4" fillId="0" borderId="0" xfId="0" applyFont="1" applyAlignment="1">
      <alignment horizontal="center"/>
    </xf>
    <xf numFmtId="0" fontId="4" fillId="0" borderId="0" xfId="0" applyFont="1" applyAlignment="1">
      <alignment horizontal="right"/>
    </xf>
    <xf numFmtId="0" fontId="4" fillId="3" borderId="27" xfId="0" applyFont="1" applyFill="1" applyBorder="1" applyAlignment="1">
      <alignment horizontal="left" vertical="top" wrapText="1"/>
    </xf>
    <xf numFmtId="164" fontId="4" fillId="0" borderId="12" xfId="0" applyNumberFormat="1" applyFont="1" applyBorder="1" applyAlignment="1" applyProtection="1">
      <alignment horizontal="right"/>
      <protection locked="0"/>
    </xf>
    <xf numFmtId="0" fontId="4" fillId="0" borderId="0" xfId="0" applyFont="1" applyAlignment="1">
      <alignment horizontal="left"/>
    </xf>
    <xf numFmtId="164" fontId="4" fillId="0" borderId="31" xfId="0" applyNumberFormat="1" applyFont="1" applyBorder="1" applyAlignment="1" applyProtection="1">
      <alignment horizontal="right"/>
      <protection locked="0"/>
    </xf>
    <xf numFmtId="164" fontId="4" fillId="0" borderId="32" xfId="0" applyNumberFormat="1" applyFont="1" applyBorder="1" applyAlignment="1" applyProtection="1">
      <alignment horizontal="right"/>
      <protection locked="0"/>
    </xf>
    <xf numFmtId="0" fontId="3" fillId="0" borderId="34" xfId="0" applyFont="1" applyBorder="1" applyAlignment="1">
      <alignment horizontal="center" vertical="top" wrapText="1"/>
    </xf>
    <xf numFmtId="0" fontId="3" fillId="2" borderId="14" xfId="0" applyFont="1" applyFill="1" applyBorder="1" applyAlignment="1">
      <alignment horizontal="center" vertical="top" wrapText="1"/>
    </xf>
    <xf numFmtId="0" fontId="3" fillId="2" borderId="7" xfId="0" applyFont="1" applyFill="1" applyBorder="1" applyAlignment="1">
      <alignment horizontal="center" vertical="top" wrapText="1"/>
    </xf>
    <xf numFmtId="164" fontId="4" fillId="0" borderId="22" xfId="0" applyNumberFormat="1" applyFont="1" applyBorder="1" applyAlignment="1" applyProtection="1">
      <alignment horizontal="right"/>
      <protection locked="0"/>
    </xf>
    <xf numFmtId="0" fontId="3" fillId="0" borderId="36" xfId="0" applyFont="1" applyBorder="1" applyAlignment="1">
      <alignment horizontal="center" vertical="top" wrapText="1"/>
    </xf>
    <xf numFmtId="0" fontId="4" fillId="3" borderId="11" xfId="0" applyFont="1" applyFill="1" applyBorder="1" applyAlignment="1">
      <alignment horizontal="center"/>
    </xf>
    <xf numFmtId="0" fontId="4" fillId="3" borderId="1" xfId="0" applyFont="1" applyFill="1" applyBorder="1" applyAlignment="1">
      <alignment horizontal="center" vertical="center"/>
    </xf>
    <xf numFmtId="0" fontId="4" fillId="2" borderId="3" xfId="0" applyFont="1" applyFill="1" applyBorder="1" applyAlignment="1">
      <alignment horizontal="center" vertical="top" wrapText="1"/>
    </xf>
    <xf numFmtId="0" fontId="4" fillId="0" borderId="14" xfId="0" applyFont="1" applyBorder="1"/>
    <xf numFmtId="164" fontId="4" fillId="0" borderId="0" xfId="0" applyNumberFormat="1" applyFont="1" applyAlignment="1" applyProtection="1">
      <alignment horizontal="right"/>
      <protection locked="0"/>
    </xf>
    <xf numFmtId="164" fontId="4" fillId="0" borderId="34" xfId="0" applyNumberFormat="1" applyFont="1" applyBorder="1" applyAlignment="1" applyProtection="1">
      <alignment horizontal="right"/>
      <protection locked="0"/>
    </xf>
    <xf numFmtId="164" fontId="4" fillId="2" borderId="7" xfId="0" applyNumberFormat="1" applyFont="1" applyFill="1" applyBorder="1" applyAlignment="1" applyProtection="1">
      <alignment horizontal="right"/>
      <protection locked="0"/>
    </xf>
    <xf numFmtId="164" fontId="4" fillId="2" borderId="38" xfId="0" applyNumberFormat="1" applyFont="1" applyFill="1" applyBorder="1" applyAlignment="1" applyProtection="1">
      <alignment horizontal="right"/>
      <protection locked="0"/>
    </xf>
    <xf numFmtId="164" fontId="4" fillId="0" borderId="15" xfId="0" applyNumberFormat="1" applyFont="1" applyBorder="1" applyAlignment="1" applyProtection="1">
      <alignment horizontal="right"/>
      <protection locked="0"/>
    </xf>
    <xf numFmtId="164" fontId="4" fillId="0" borderId="29" xfId="0" applyNumberFormat="1" applyFont="1" applyBorder="1" applyAlignment="1" applyProtection="1">
      <alignment horizontal="right"/>
      <protection locked="0"/>
    </xf>
    <xf numFmtId="164" fontId="4" fillId="2" borderId="16" xfId="0" applyNumberFormat="1" applyFont="1" applyFill="1" applyBorder="1" applyAlignment="1" applyProtection="1">
      <alignment horizontal="right"/>
      <protection locked="0"/>
    </xf>
    <xf numFmtId="164" fontId="4" fillId="2" borderId="30" xfId="0" applyNumberFormat="1" applyFont="1" applyFill="1" applyBorder="1" applyAlignment="1" applyProtection="1">
      <alignment horizontal="right"/>
      <protection locked="0"/>
    </xf>
    <xf numFmtId="164" fontId="4" fillId="2" borderId="18" xfId="0" applyNumberFormat="1" applyFont="1" applyFill="1" applyBorder="1" applyAlignment="1" applyProtection="1">
      <alignment horizontal="right"/>
      <protection locked="0"/>
    </xf>
    <xf numFmtId="164" fontId="4" fillId="2" borderId="39" xfId="0" applyNumberFormat="1" applyFont="1" applyFill="1" applyBorder="1" applyAlignment="1" applyProtection="1">
      <alignment horizontal="right"/>
      <protection locked="0"/>
    </xf>
    <xf numFmtId="164" fontId="4" fillId="2" borderId="17" xfId="0" applyNumberFormat="1" applyFont="1" applyFill="1" applyBorder="1" applyAlignment="1" applyProtection="1">
      <alignment horizontal="right"/>
      <protection locked="0"/>
    </xf>
    <xf numFmtId="164" fontId="3" fillId="2" borderId="16" xfId="0" applyNumberFormat="1" applyFont="1" applyFill="1" applyBorder="1" applyAlignment="1" applyProtection="1">
      <alignment horizontal="right"/>
      <protection locked="0"/>
    </xf>
    <xf numFmtId="164" fontId="3" fillId="2" borderId="30" xfId="0" applyNumberFormat="1" applyFont="1" applyFill="1" applyBorder="1" applyAlignment="1" applyProtection="1">
      <alignment horizontal="right"/>
      <protection locked="0"/>
    </xf>
    <xf numFmtId="0" fontId="4" fillId="0" borderId="46"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23" xfId="0" applyFont="1" applyFill="1" applyBorder="1"/>
    <xf numFmtId="0" fontId="4" fillId="2" borderId="14" xfId="0" applyFont="1" applyFill="1" applyBorder="1" applyAlignment="1">
      <alignment horizontal="center" vertical="top"/>
    </xf>
    <xf numFmtId="164" fontId="4" fillId="2" borderId="52" xfId="0" applyNumberFormat="1" applyFont="1" applyFill="1" applyBorder="1" applyAlignment="1" applyProtection="1">
      <alignment horizontal="right"/>
      <protection locked="0"/>
    </xf>
    <xf numFmtId="0" fontId="3" fillId="0" borderId="1" xfId="0" quotePrefix="1" applyFont="1" applyBorder="1" applyAlignment="1">
      <alignment horizontal="center" vertical="top" wrapText="1"/>
    </xf>
    <xf numFmtId="0" fontId="3" fillId="0" borderId="53" xfId="0" quotePrefix="1" applyFont="1" applyBorder="1" applyAlignment="1">
      <alignment horizontal="center" vertical="top" wrapText="1"/>
    </xf>
    <xf numFmtId="0" fontId="3" fillId="0" borderId="50" xfId="0" quotePrefix="1" applyFont="1" applyBorder="1" applyAlignment="1">
      <alignment horizontal="center"/>
    </xf>
    <xf numFmtId="0" fontId="3" fillId="0" borderId="12" xfId="0" quotePrefix="1" applyFont="1" applyBorder="1" applyAlignment="1">
      <alignment horizontal="center"/>
    </xf>
    <xf numFmtId="0" fontId="3" fillId="0" borderId="34" xfId="0" quotePrefix="1" applyFont="1" applyBorder="1" applyAlignment="1">
      <alignment horizontal="center"/>
    </xf>
    <xf numFmtId="164" fontId="4" fillId="2" borderId="54" xfId="0" applyNumberFormat="1" applyFont="1" applyFill="1" applyBorder="1" applyAlignment="1" applyProtection="1">
      <alignment horizontal="right"/>
      <protection locked="0"/>
    </xf>
    <xf numFmtId="164" fontId="4" fillId="0" borderId="55" xfId="0" applyNumberFormat="1" applyFont="1" applyBorder="1" applyAlignment="1" applyProtection="1">
      <alignment horizontal="right"/>
      <protection locked="0"/>
    </xf>
    <xf numFmtId="164" fontId="4" fillId="0" borderId="56" xfId="0" applyNumberFormat="1" applyFont="1" applyBorder="1" applyAlignment="1" applyProtection="1">
      <alignment horizontal="right"/>
      <protection locked="0"/>
    </xf>
    <xf numFmtId="164" fontId="4" fillId="2" borderId="57" xfId="0" applyNumberFormat="1" applyFont="1" applyFill="1" applyBorder="1" applyAlignment="1" applyProtection="1">
      <alignment horizontal="right"/>
      <protection locked="0"/>
    </xf>
    <xf numFmtId="164" fontId="3" fillId="2" borderId="17" xfId="0" applyNumberFormat="1" applyFont="1" applyFill="1" applyBorder="1" applyAlignment="1">
      <alignment horizontal="right"/>
    </xf>
    <xf numFmtId="164" fontId="4" fillId="0" borderId="58" xfId="0" applyNumberFormat="1" applyFont="1" applyBorder="1" applyAlignment="1" applyProtection="1">
      <alignment horizontal="right"/>
      <protection locked="0"/>
    </xf>
    <xf numFmtId="164" fontId="4" fillId="0" borderId="51" xfId="0" applyNumberFormat="1" applyFont="1" applyBorder="1" applyAlignment="1" applyProtection="1">
      <alignment horizontal="right"/>
      <protection locked="0"/>
    </xf>
    <xf numFmtId="164" fontId="4" fillId="0" borderId="60" xfId="0" applyNumberFormat="1" applyFont="1" applyBorder="1" applyAlignment="1" applyProtection="1">
      <alignment horizontal="right"/>
      <protection locked="0"/>
    </xf>
    <xf numFmtId="164" fontId="4" fillId="2" borderId="61" xfId="0" applyNumberFormat="1" applyFont="1" applyFill="1" applyBorder="1" applyAlignment="1" applyProtection="1">
      <alignment horizontal="right"/>
      <protection locked="0"/>
    </xf>
    <xf numFmtId="164" fontId="3" fillId="2" borderId="39" xfId="0" applyNumberFormat="1" applyFont="1" applyFill="1" applyBorder="1" applyAlignment="1">
      <alignment horizontal="right"/>
    </xf>
    <xf numFmtId="0" fontId="4" fillId="0" borderId="44" xfId="0" applyFont="1" applyBorder="1" applyAlignment="1">
      <alignment horizontal="left"/>
    </xf>
    <xf numFmtId="0" fontId="0" fillId="0" borderId="0" xfId="0" applyAlignment="1">
      <alignment horizontal="left"/>
    </xf>
    <xf numFmtId="0" fontId="0" fillId="0" borderId="0" xfId="0" applyAlignment="1">
      <alignment horizontal="right"/>
    </xf>
    <xf numFmtId="0" fontId="10" fillId="0" borderId="0" xfId="0" applyFont="1" applyAlignment="1">
      <alignment horizontal="left"/>
    </xf>
    <xf numFmtId="0" fontId="0" fillId="3" borderId="9" xfId="0" applyFill="1" applyBorder="1" applyAlignment="1">
      <alignment horizontal="right" vertical="top" wrapText="1"/>
    </xf>
    <xf numFmtId="164" fontId="4" fillId="0" borderId="27" xfId="0" applyNumberFormat="1" applyFont="1" applyBorder="1" applyAlignment="1" applyProtection="1">
      <alignment horizontal="right"/>
      <protection locked="0"/>
    </xf>
    <xf numFmtId="0" fontId="0" fillId="2" borderId="3" xfId="0" applyFill="1" applyBorder="1"/>
    <xf numFmtId="0" fontId="3" fillId="0" borderId="0" xfId="0" applyFont="1" applyAlignment="1">
      <alignment horizontal="center"/>
    </xf>
    <xf numFmtId="0" fontId="0" fillId="0" borderId="20" xfId="0" applyBorder="1"/>
    <xf numFmtId="0" fontId="0" fillId="0" borderId="27" xfId="0" applyBorder="1"/>
    <xf numFmtId="0" fontId="3" fillId="0" borderId="9" xfId="0" applyFont="1" applyBorder="1"/>
    <xf numFmtId="0" fontId="4" fillId="3" borderId="2" xfId="0" applyFont="1" applyFill="1" applyBorder="1" applyAlignment="1">
      <alignment horizontal="center"/>
    </xf>
    <xf numFmtId="0" fontId="0" fillId="3" borderId="36" xfId="0" applyFill="1" applyBorder="1" applyAlignment="1">
      <alignment horizontal="left" vertical="top" wrapText="1"/>
    </xf>
    <xf numFmtId="0" fontId="0" fillId="2" borderId="2" xfId="0" applyFill="1" applyBorder="1" applyAlignment="1">
      <alignment horizontal="left"/>
    </xf>
    <xf numFmtId="0" fontId="0" fillId="0" borderId="36" xfId="0" applyBorder="1"/>
    <xf numFmtId="164" fontId="0" fillId="0" borderId="32" xfId="0" quotePrefix="1" applyNumberFormat="1" applyBorder="1" applyAlignment="1" applyProtection="1">
      <alignment horizontal="right"/>
      <protection locked="0"/>
    </xf>
    <xf numFmtId="164" fontId="0" fillId="7" borderId="0" xfId="0" quotePrefix="1" applyNumberFormat="1" applyFill="1" applyAlignment="1" applyProtection="1">
      <alignment horizontal="right"/>
      <protection locked="0"/>
    </xf>
    <xf numFmtId="164" fontId="0" fillId="7" borderId="32" xfId="0" quotePrefix="1" applyNumberFormat="1" applyFill="1" applyBorder="1" applyAlignment="1" applyProtection="1">
      <alignment horizontal="right"/>
      <protection locked="0"/>
    </xf>
    <xf numFmtId="164" fontId="0" fillId="7" borderId="56" xfId="0" quotePrefix="1" applyNumberFormat="1" applyFill="1" applyBorder="1" applyAlignment="1" applyProtection="1">
      <alignment horizontal="right"/>
      <protection locked="0"/>
    </xf>
    <xf numFmtId="164" fontId="0" fillId="7" borderId="22" xfId="0" quotePrefix="1" applyNumberFormat="1" applyFill="1" applyBorder="1" applyAlignment="1" applyProtection="1">
      <alignment horizontal="right"/>
      <protection locked="0"/>
    </xf>
    <xf numFmtId="0" fontId="0" fillId="0" borderId="24" xfId="0" applyBorder="1" applyAlignment="1">
      <alignment horizontal="center" vertical="top" wrapText="1"/>
    </xf>
    <xf numFmtId="0" fontId="4" fillId="2" borderId="62" xfId="0" applyFont="1" applyFill="1" applyBorder="1" applyAlignment="1">
      <alignment horizontal="center"/>
    </xf>
    <xf numFmtId="164" fontId="4" fillId="7" borderId="27" xfId="0" applyNumberFormat="1" applyFont="1" applyFill="1" applyBorder="1" applyAlignment="1" applyProtection="1">
      <alignment horizontal="right"/>
      <protection locked="0"/>
    </xf>
    <xf numFmtId="164" fontId="0" fillId="7" borderId="17" xfId="0" quotePrefix="1" applyNumberFormat="1" applyFill="1" applyBorder="1" applyAlignment="1" applyProtection="1">
      <alignment horizontal="right"/>
      <protection locked="0"/>
    </xf>
    <xf numFmtId="164" fontId="0" fillId="0" borderId="17" xfId="0" quotePrefix="1" applyNumberFormat="1" applyBorder="1" applyAlignment="1" applyProtection="1">
      <alignment horizontal="right"/>
      <protection locked="0"/>
    </xf>
    <xf numFmtId="0" fontId="0" fillId="0" borderId="43" xfId="0" applyBorder="1"/>
    <xf numFmtId="164" fontId="0" fillId="0" borderId="43" xfId="0" quotePrefix="1" applyNumberFormat="1" applyBorder="1" applyAlignment="1" applyProtection="1">
      <alignment horizontal="right"/>
      <protection locked="0"/>
    </xf>
    <xf numFmtId="164" fontId="4" fillId="0" borderId="43" xfId="0" applyNumberFormat="1" applyFont="1" applyBorder="1" applyAlignment="1" applyProtection="1">
      <alignment horizontal="right"/>
      <protection locked="0"/>
    </xf>
    <xf numFmtId="164" fontId="4" fillId="0" borderId="40" xfId="0" applyNumberFormat="1" applyFont="1" applyBorder="1" applyAlignment="1" applyProtection="1">
      <alignment horizontal="right"/>
      <protection locked="0"/>
    </xf>
    <xf numFmtId="164" fontId="4" fillId="0" borderId="7" xfId="0" applyNumberFormat="1" applyFont="1" applyBorder="1" applyAlignment="1" applyProtection="1">
      <alignment horizontal="right"/>
      <protection locked="0"/>
    </xf>
    <xf numFmtId="0" fontId="3" fillId="0" borderId="14" xfId="0" applyFont="1" applyBorder="1" applyAlignment="1">
      <alignment horizontal="center" vertical="top" wrapText="1"/>
    </xf>
    <xf numFmtId="0" fontId="0" fillId="0" borderId="15" xfId="0" applyBorder="1"/>
    <xf numFmtId="0" fontId="0" fillId="0" borderId="53" xfId="0" quotePrefix="1" applyBorder="1" applyAlignment="1">
      <alignment horizontal="center" vertical="top" wrapText="1"/>
    </xf>
    <xf numFmtId="0" fontId="0" fillId="0" borderId="2" xfId="0" applyBorder="1" applyAlignment="1">
      <alignment horizontal="center" vertical="top" wrapText="1"/>
    </xf>
    <xf numFmtId="164" fontId="0" fillId="0" borderId="0" xfId="0" applyNumberFormat="1" applyProtection="1">
      <protection locked="0"/>
    </xf>
    <xf numFmtId="164" fontId="4" fillId="2" borderId="2" xfId="0" applyNumberFormat="1" applyFont="1" applyFill="1" applyBorder="1" applyAlignment="1">
      <alignment horizontal="right"/>
    </xf>
    <xf numFmtId="164" fontId="0" fillId="0" borderId="15" xfId="0" quotePrefix="1" applyNumberFormat="1" applyBorder="1" applyAlignment="1" applyProtection="1">
      <alignment horizontal="right"/>
      <protection locked="0"/>
    </xf>
    <xf numFmtId="0" fontId="0" fillId="0" borderId="34" xfId="0" applyBorder="1" applyAlignment="1">
      <alignment horizontal="center" vertical="top" wrapText="1"/>
    </xf>
    <xf numFmtId="0" fontId="4" fillId="0" borderId="42" xfId="0" applyFont="1" applyBorder="1" applyAlignment="1">
      <alignment horizontal="left"/>
    </xf>
    <xf numFmtId="0" fontId="4" fillId="0" borderId="23" xfId="0" applyFont="1" applyBorder="1" applyAlignment="1">
      <alignment horizontal="center"/>
    </xf>
    <xf numFmtId="0" fontId="0" fillId="0" borderId="41" xfId="0" quotePrefix="1" applyBorder="1" applyAlignment="1">
      <alignment horizontal="center" vertical="top" wrapText="1"/>
    </xf>
    <xf numFmtId="0" fontId="0" fillId="0" borderId="63" xfId="0" quotePrefix="1" applyBorder="1" applyAlignment="1">
      <alignment horizontal="center" vertical="top" wrapText="1"/>
    </xf>
    <xf numFmtId="0" fontId="4" fillId="2" borderId="2" xfId="0" applyFont="1" applyFill="1" applyBorder="1" applyAlignment="1">
      <alignment horizontal="left"/>
    </xf>
    <xf numFmtId="0" fontId="19" fillId="0" borderId="0" xfId="0" applyFont="1"/>
    <xf numFmtId="0" fontId="3" fillId="0" borderId="0" xfId="0" applyFont="1"/>
    <xf numFmtId="0" fontId="20" fillId="0" borderId="0" xfId="0" applyFont="1"/>
    <xf numFmtId="0" fontId="3" fillId="5" borderId="0" xfId="0" applyFont="1" applyFill="1"/>
    <xf numFmtId="0" fontId="6" fillId="0" borderId="0" xfId="1" applyAlignment="1" applyProtection="1"/>
    <xf numFmtId="0" fontId="3" fillId="0" borderId="27" xfId="0" applyFont="1" applyBorder="1" applyAlignment="1">
      <alignment horizontal="center" vertical="top" wrapText="1"/>
    </xf>
    <xf numFmtId="0" fontId="4" fillId="0" borderId="65" xfId="0" applyFont="1" applyBorder="1" applyAlignment="1">
      <alignment horizontal="center"/>
    </xf>
    <xf numFmtId="0" fontId="22" fillId="0" borderId="0" xfId="0" applyFont="1"/>
    <xf numFmtId="0" fontId="2" fillId="0" borderId="0" xfId="0" applyFont="1" applyAlignment="1">
      <alignment horizontal="left"/>
    </xf>
    <xf numFmtId="0" fontId="1" fillId="0" borderId="0" xfId="0" applyFont="1" applyAlignment="1">
      <alignment horizontal="center"/>
    </xf>
    <xf numFmtId="0" fontId="2" fillId="0" borderId="0" xfId="0" applyFont="1"/>
    <xf numFmtId="0" fontId="0" fillId="0" borderId="12" xfId="0" applyBorder="1" applyAlignment="1">
      <alignment horizontal="center"/>
    </xf>
    <xf numFmtId="0" fontId="4" fillId="0" borderId="2" xfId="0" applyFont="1" applyBorder="1" applyAlignment="1">
      <alignment horizontal="center"/>
    </xf>
    <xf numFmtId="0" fontId="0" fillId="0" borderId="4" xfId="0" applyBorder="1"/>
    <xf numFmtId="0" fontId="1" fillId="0" borderId="0" xfId="0" applyFont="1" applyAlignment="1">
      <alignment horizontal="left"/>
    </xf>
    <xf numFmtId="0" fontId="0" fillId="0" borderId="35" xfId="0" applyBorder="1" applyAlignment="1">
      <alignment horizontal="center" vertical="top" wrapText="1"/>
    </xf>
    <xf numFmtId="164" fontId="4" fillId="2" borderId="68" xfId="0" applyNumberFormat="1" applyFont="1" applyFill="1" applyBorder="1" applyAlignment="1">
      <alignment horizontal="right"/>
    </xf>
    <xf numFmtId="164" fontId="0" fillId="2" borderId="54" xfId="0" quotePrefix="1" applyNumberFormat="1" applyFill="1" applyBorder="1" applyAlignment="1" applyProtection="1">
      <alignment horizontal="right"/>
      <protection locked="0"/>
    </xf>
    <xf numFmtId="0" fontId="0" fillId="0" borderId="9" xfId="0" applyBorder="1" applyAlignment="1">
      <alignment horizontal="center" vertical="top" wrapText="1"/>
    </xf>
    <xf numFmtId="0" fontId="4" fillId="0" borderId="50" xfId="0" applyFont="1" applyBorder="1" applyAlignment="1">
      <alignment horizontal="center"/>
    </xf>
    <xf numFmtId="0" fontId="0" fillId="0" borderId="30" xfId="0" quotePrefix="1" applyBorder="1" applyAlignment="1">
      <alignment horizontal="center" vertical="top" wrapText="1"/>
    </xf>
    <xf numFmtId="164" fontId="0" fillId="0" borderId="12" xfId="0" quotePrefix="1" applyNumberFormat="1" applyBorder="1" applyAlignment="1" applyProtection="1">
      <alignment horizontal="right"/>
      <protection locked="0"/>
    </xf>
    <xf numFmtId="0" fontId="0" fillId="0" borderId="34" xfId="0" quotePrefix="1" applyBorder="1" applyAlignment="1">
      <alignment horizontal="center"/>
    </xf>
    <xf numFmtId="0" fontId="0" fillId="0" borderId="12" xfId="0" quotePrefix="1" applyBorder="1" applyAlignment="1">
      <alignment horizontal="center"/>
    </xf>
    <xf numFmtId="16" fontId="0" fillId="0" borderId="12" xfId="0" quotePrefix="1" applyNumberFormat="1" applyBorder="1" applyAlignment="1">
      <alignment horizontal="center"/>
    </xf>
    <xf numFmtId="0" fontId="0" fillId="0" borderId="2" xfId="0" quotePrefix="1" applyBorder="1" applyAlignment="1">
      <alignment horizontal="center" vertical="top" wrapText="1"/>
    </xf>
    <xf numFmtId="164" fontId="0" fillId="0" borderId="56" xfId="0" quotePrefix="1" applyNumberFormat="1" applyBorder="1" applyAlignment="1" applyProtection="1">
      <alignment horizontal="right"/>
      <protection locked="0"/>
    </xf>
    <xf numFmtId="164" fontId="3" fillId="0" borderId="0" xfId="0" applyNumberFormat="1" applyFont="1" applyAlignment="1" applyProtection="1">
      <alignment horizontal="right"/>
      <protection locked="0"/>
    </xf>
    <xf numFmtId="164" fontId="3" fillId="0" borderId="0" xfId="0" applyNumberFormat="1" applyFont="1" applyAlignment="1">
      <alignment horizontal="right"/>
    </xf>
    <xf numFmtId="164" fontId="3" fillId="2" borderId="63" xfId="0" applyNumberFormat="1" applyFont="1" applyFill="1" applyBorder="1"/>
    <xf numFmtId="0" fontId="1" fillId="0" borderId="0" xfId="0" applyFont="1"/>
    <xf numFmtId="0" fontId="25" fillId="0" borderId="0" xfId="0" applyFont="1"/>
    <xf numFmtId="0" fontId="0" fillId="0" borderId="14" xfId="0" applyBorder="1"/>
    <xf numFmtId="0" fontId="0" fillId="0" borderId="7" xfId="0" applyBorder="1" applyAlignment="1">
      <alignment horizontal="center" vertical="top" wrapText="1"/>
    </xf>
    <xf numFmtId="0" fontId="0" fillId="0" borderId="39" xfId="0" quotePrefix="1" applyBorder="1" applyAlignment="1">
      <alignment horizontal="center" vertical="top" wrapText="1"/>
    </xf>
    <xf numFmtId="0" fontId="1" fillId="0" borderId="0" xfId="0" applyFont="1" applyAlignment="1">
      <alignment horizontal="centerContinuous"/>
    </xf>
    <xf numFmtId="0" fontId="3" fillId="0" borderId="0" xfId="0" applyFont="1" applyAlignment="1">
      <alignment horizontal="right"/>
    </xf>
    <xf numFmtId="0" fontId="3" fillId="0" borderId="0" xfId="0" applyFont="1" applyAlignment="1">
      <alignment horizontal="left"/>
    </xf>
    <xf numFmtId="0" fontId="3" fillId="0" borderId="4" xfId="0" applyFont="1" applyBorder="1"/>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3" xfId="0" applyFont="1" applyFill="1" applyBorder="1"/>
    <xf numFmtId="0" fontId="3" fillId="0" borderId="44" xfId="0" applyFont="1" applyBorder="1" applyAlignment="1">
      <alignment horizontal="left"/>
    </xf>
    <xf numFmtId="0" fontId="3" fillId="0" borderId="4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3" fillId="2" borderId="14" xfId="0" applyFont="1" applyFill="1" applyBorder="1" applyAlignment="1">
      <alignment horizontal="center" vertical="top"/>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top" wrapText="1"/>
    </xf>
    <xf numFmtId="0" fontId="3" fillId="3" borderId="1" xfId="0" applyFont="1" applyFill="1" applyBorder="1" applyAlignment="1">
      <alignment horizontal="center" vertical="center"/>
    </xf>
    <xf numFmtId="0" fontId="3" fillId="3" borderId="11" xfId="0" applyFont="1" applyFill="1" applyBorder="1" applyAlignment="1">
      <alignment horizontal="center"/>
    </xf>
    <xf numFmtId="0" fontId="3" fillId="3" borderId="27" xfId="0" applyFont="1" applyFill="1" applyBorder="1" applyAlignment="1">
      <alignment horizontal="left" vertical="top" wrapText="1"/>
    </xf>
    <xf numFmtId="0" fontId="3" fillId="2" borderId="3" xfId="0" applyFont="1" applyFill="1" applyBorder="1" applyAlignment="1">
      <alignment horizontal="center" vertical="top" wrapText="1"/>
    </xf>
    <xf numFmtId="0" fontId="0" fillId="0" borderId="23" xfId="0" applyBorder="1"/>
    <xf numFmtId="164" fontId="3" fillId="2" borderId="7" xfId="0" applyNumberFormat="1" applyFont="1" applyFill="1" applyBorder="1" applyAlignment="1" applyProtection="1">
      <alignment horizontal="right"/>
      <protection locked="0"/>
    </xf>
    <xf numFmtId="164" fontId="3" fillId="2" borderId="52" xfId="0" applyNumberFormat="1" applyFont="1" applyFill="1" applyBorder="1" applyAlignment="1" applyProtection="1">
      <alignment horizontal="right"/>
      <protection locked="0"/>
    </xf>
    <xf numFmtId="10" fontId="0" fillId="0" borderId="0" xfId="2" applyNumberFormat="1" applyFont="1" applyProtection="1">
      <protection locked="0"/>
    </xf>
    <xf numFmtId="3" fontId="0" fillId="0" borderId="0" xfId="0" applyNumberFormat="1" applyProtection="1">
      <protection locked="0"/>
    </xf>
    <xf numFmtId="0" fontId="0" fillId="0" borderId="44" xfId="0" applyBorder="1"/>
    <xf numFmtId="0" fontId="0" fillId="0" borderId="46" xfId="0" applyBorder="1"/>
    <xf numFmtId="164" fontId="0" fillId="0" borderId="46" xfId="0" applyNumberFormat="1" applyBorder="1" applyProtection="1">
      <protection locked="0"/>
    </xf>
    <xf numFmtId="164" fontId="4" fillId="0" borderId="42" xfId="0" applyNumberFormat="1" applyFont="1" applyBorder="1" applyAlignment="1" applyProtection="1">
      <alignment horizontal="right"/>
      <protection locked="0"/>
    </xf>
    <xf numFmtId="164" fontId="3" fillId="0" borderId="40" xfId="0" applyNumberFormat="1" applyFont="1" applyBorder="1" applyAlignment="1" applyProtection="1">
      <alignment horizontal="right"/>
      <protection locked="0"/>
    </xf>
    <xf numFmtId="164" fontId="4" fillId="0" borderId="69" xfId="0" applyNumberFormat="1" applyFont="1" applyBorder="1" applyAlignment="1" applyProtection="1">
      <alignment horizontal="right"/>
      <protection locked="0"/>
    </xf>
    <xf numFmtId="164" fontId="4" fillId="0" borderId="28" xfId="0" applyNumberFormat="1" applyFont="1" applyBorder="1" applyAlignment="1" applyProtection="1">
      <alignment horizontal="right"/>
      <protection locked="0"/>
    </xf>
    <xf numFmtId="164" fontId="4" fillId="0" borderId="20" xfId="0" applyNumberFormat="1" applyFont="1" applyBorder="1" applyAlignment="1" applyProtection="1">
      <alignment horizontal="right"/>
      <protection locked="0"/>
    </xf>
    <xf numFmtId="164" fontId="4" fillId="0" borderId="38" xfId="0" applyNumberFormat="1" applyFont="1" applyBorder="1" applyAlignment="1" applyProtection="1">
      <alignment horizontal="right"/>
      <protection locked="0"/>
    </xf>
    <xf numFmtId="164" fontId="4" fillId="2" borderId="8" xfId="0" applyNumberFormat="1" applyFont="1" applyFill="1" applyBorder="1" applyAlignment="1" applyProtection="1">
      <alignment horizontal="right"/>
      <protection locked="0"/>
    </xf>
    <xf numFmtId="0" fontId="3" fillId="0" borderId="29" xfId="0" applyFont="1" applyBorder="1" applyAlignment="1">
      <alignment horizontal="center"/>
    </xf>
    <xf numFmtId="164" fontId="3" fillId="2" borderId="16" xfId="0" applyNumberFormat="1" applyFont="1" applyFill="1" applyBorder="1"/>
    <xf numFmtId="164" fontId="3" fillId="2" borderId="59" xfId="0" applyNumberFormat="1" applyFont="1" applyFill="1" applyBorder="1"/>
    <xf numFmtId="164" fontId="3" fillId="2" borderId="30" xfId="0" applyNumberFormat="1" applyFont="1" applyFill="1" applyBorder="1"/>
    <xf numFmtId="164" fontId="3" fillId="2" borderId="1" xfId="0" applyNumberFormat="1" applyFont="1" applyFill="1" applyBorder="1" applyAlignment="1" applyProtection="1">
      <alignment horizontal="right"/>
      <protection locked="0"/>
    </xf>
    <xf numFmtId="164" fontId="3" fillId="2" borderId="2" xfId="0" applyNumberFormat="1" applyFont="1" applyFill="1" applyBorder="1" applyAlignment="1" applyProtection="1">
      <alignment horizontal="right"/>
      <protection locked="0"/>
    </xf>
    <xf numFmtId="164" fontId="4" fillId="2" borderId="59" xfId="0" applyNumberFormat="1" applyFont="1" applyFill="1" applyBorder="1" applyAlignment="1" applyProtection="1">
      <alignment horizontal="right"/>
      <protection locked="0"/>
    </xf>
    <xf numFmtId="164" fontId="3" fillId="2" borderId="36" xfId="0" applyNumberFormat="1" applyFont="1" applyFill="1" applyBorder="1" applyAlignment="1" applyProtection="1">
      <alignment horizontal="right"/>
      <protection locked="0"/>
    </xf>
    <xf numFmtId="164" fontId="3" fillId="0" borderId="55" xfId="0" applyNumberFormat="1" applyFont="1" applyBorder="1" applyAlignment="1" applyProtection="1">
      <alignment horizontal="right"/>
      <protection locked="0"/>
    </xf>
    <xf numFmtId="164" fontId="3" fillId="2" borderId="30" xfId="0" applyNumberFormat="1" applyFont="1" applyFill="1" applyBorder="1" applyAlignment="1">
      <alignment horizontal="right"/>
    </xf>
    <xf numFmtId="164" fontId="3" fillId="2" borderId="73" xfId="0" applyNumberFormat="1" applyFont="1" applyFill="1" applyBorder="1" applyAlignment="1">
      <alignment horizontal="right"/>
    </xf>
    <xf numFmtId="0" fontId="0" fillId="0" borderId="45" xfId="0" applyBorder="1"/>
    <xf numFmtId="164" fontId="0" fillId="0" borderId="71" xfId="0" applyNumberFormat="1" applyBorder="1" applyProtection="1">
      <protection locked="0"/>
    </xf>
    <xf numFmtId="164" fontId="0" fillId="0" borderId="74" xfId="0" applyNumberFormat="1" applyBorder="1" applyProtection="1">
      <protection locked="0"/>
    </xf>
    <xf numFmtId="0" fontId="3" fillId="0" borderId="29" xfId="0" quotePrefix="1" applyFont="1" applyBorder="1" applyAlignment="1">
      <alignment horizontal="center"/>
    </xf>
    <xf numFmtId="164" fontId="4" fillId="2" borderId="73" xfId="0" applyNumberFormat="1" applyFont="1" applyFill="1" applyBorder="1" applyAlignment="1" applyProtection="1">
      <alignment horizontal="right"/>
      <protection locked="0"/>
    </xf>
    <xf numFmtId="0" fontId="4" fillId="2" borderId="71" xfId="0" applyFont="1" applyFill="1" applyBorder="1" applyAlignment="1">
      <alignment horizontal="center"/>
    </xf>
    <xf numFmtId="0" fontId="3" fillId="0" borderId="56" xfId="0" applyFont="1" applyBorder="1" applyAlignment="1">
      <alignment horizontal="center"/>
    </xf>
    <xf numFmtId="0" fontId="4" fillId="2" borderId="53" xfId="0" applyFont="1" applyFill="1" applyBorder="1" applyAlignment="1">
      <alignment horizontal="center"/>
    </xf>
    <xf numFmtId="0" fontId="0" fillId="2" borderId="62" xfId="0" applyFill="1" applyBorder="1" applyAlignment="1">
      <alignment horizontal="left"/>
    </xf>
    <xf numFmtId="0" fontId="0" fillId="2" borderId="45" xfId="0" applyFill="1" applyBorder="1" applyAlignment="1">
      <alignment horizontal="left"/>
    </xf>
    <xf numFmtId="0" fontId="4" fillId="2" borderId="74" xfId="0" applyFont="1" applyFill="1" applyBorder="1" applyAlignment="1">
      <alignment horizontal="center"/>
    </xf>
    <xf numFmtId="164" fontId="4" fillId="2" borderId="71" xfId="0" applyNumberFormat="1" applyFont="1" applyFill="1" applyBorder="1" applyAlignment="1">
      <alignment horizontal="right"/>
    </xf>
    <xf numFmtId="164" fontId="4" fillId="2" borderId="74" xfId="0" applyNumberFormat="1" applyFont="1" applyFill="1" applyBorder="1" applyAlignment="1">
      <alignment horizontal="right"/>
    </xf>
    <xf numFmtId="0" fontId="3" fillId="0" borderId="35" xfId="0" applyFont="1" applyBorder="1" applyAlignment="1">
      <alignment horizontal="center" vertical="top" wrapText="1"/>
    </xf>
    <xf numFmtId="0" fontId="4" fillId="2" borderId="68" xfId="0" applyFont="1" applyFill="1" applyBorder="1" applyAlignment="1">
      <alignment horizontal="center"/>
    </xf>
    <xf numFmtId="0" fontId="4" fillId="0" borderId="49" xfId="0" applyFont="1" applyBorder="1" applyAlignment="1">
      <alignment horizontal="left"/>
    </xf>
    <xf numFmtId="0" fontId="4" fillId="0" borderId="75" xfId="0" applyFont="1" applyBorder="1" applyAlignment="1">
      <alignment horizontal="center"/>
    </xf>
    <xf numFmtId="0" fontId="0" fillId="8" borderId="3" xfId="0" applyFill="1" applyBorder="1"/>
    <xf numFmtId="0" fontId="0" fillId="8" borderId="14" xfId="0" applyFill="1" applyBorder="1"/>
    <xf numFmtId="164" fontId="0" fillId="8" borderId="38" xfId="0" applyNumberFormat="1" applyFill="1" applyBorder="1" applyProtection="1">
      <protection locked="0"/>
    </xf>
    <xf numFmtId="164" fontId="0" fillId="8" borderId="39" xfId="0" applyNumberFormat="1" applyFill="1" applyBorder="1" applyProtection="1">
      <protection locked="0"/>
    </xf>
    <xf numFmtId="164" fontId="0" fillId="0" borderId="55" xfId="0" quotePrefix="1" applyNumberFormat="1" applyBorder="1" applyAlignment="1" applyProtection="1">
      <alignment horizontal="right"/>
      <protection locked="0"/>
    </xf>
    <xf numFmtId="164" fontId="0" fillId="0" borderId="29" xfId="0" quotePrefix="1" applyNumberFormat="1" applyBorder="1" applyAlignment="1" applyProtection="1">
      <alignment horizontal="right"/>
      <protection locked="0"/>
    </xf>
    <xf numFmtId="164" fontId="0" fillId="8" borderId="57" xfId="0" applyNumberFormat="1" applyFill="1" applyBorder="1" applyProtection="1">
      <protection locked="0"/>
    </xf>
    <xf numFmtId="0" fontId="0" fillId="8" borderId="39" xfId="0" applyFill="1" applyBorder="1"/>
    <xf numFmtId="164" fontId="4" fillId="2" borderId="63" xfId="0" applyNumberFormat="1" applyFont="1" applyFill="1" applyBorder="1" applyAlignment="1" applyProtection="1">
      <alignment horizontal="right"/>
      <protection locked="0"/>
    </xf>
    <xf numFmtId="164" fontId="0" fillId="2" borderId="1" xfId="0" applyNumberFormat="1" applyFill="1" applyBorder="1"/>
    <xf numFmtId="164" fontId="0" fillId="2" borderId="2" xfId="0" applyNumberFormat="1" applyFill="1" applyBorder="1"/>
    <xf numFmtId="164" fontId="0" fillId="2" borderId="30" xfId="0" applyNumberFormat="1" applyFill="1" applyBorder="1"/>
    <xf numFmtId="164" fontId="0" fillId="2" borderId="16" xfId="0" applyNumberFormat="1" applyFill="1" applyBorder="1"/>
    <xf numFmtId="164" fontId="0" fillId="2" borderId="71" xfId="0" applyNumberFormat="1" applyFill="1" applyBorder="1"/>
    <xf numFmtId="164" fontId="0" fillId="2" borderId="74" xfId="0" applyNumberFormat="1" applyFill="1" applyBorder="1"/>
    <xf numFmtId="0" fontId="4" fillId="2" borderId="48" xfId="0" applyFont="1" applyFill="1" applyBorder="1" applyAlignment="1">
      <alignment horizontal="center"/>
    </xf>
    <xf numFmtId="164" fontId="4" fillId="2" borderId="48" xfId="0" applyNumberFormat="1" applyFont="1" applyFill="1" applyBorder="1" applyAlignment="1">
      <alignment horizontal="right"/>
    </xf>
    <xf numFmtId="164" fontId="4" fillId="7" borderId="35" xfId="0" applyNumberFormat="1" applyFont="1" applyFill="1" applyBorder="1" applyAlignment="1" applyProtection="1">
      <alignment horizontal="right"/>
      <protection locked="0"/>
    </xf>
    <xf numFmtId="164" fontId="0" fillId="2" borderId="59" xfId="0" applyNumberFormat="1" applyFill="1" applyBorder="1"/>
    <xf numFmtId="164" fontId="0" fillId="2" borderId="48" xfId="0" applyNumberFormat="1" applyFill="1" applyBorder="1"/>
    <xf numFmtId="0" fontId="0" fillId="8" borderId="7" xfId="0" applyFill="1" applyBorder="1" applyAlignment="1">
      <alignment horizontal="center" vertical="top" wrapText="1"/>
    </xf>
    <xf numFmtId="0" fontId="0" fillId="8" borderId="73" xfId="0" applyFill="1" applyBorder="1"/>
    <xf numFmtId="164" fontId="0" fillId="8" borderId="73" xfId="0" applyNumberFormat="1" applyFill="1" applyBorder="1" applyProtection="1">
      <protection locked="0"/>
    </xf>
    <xf numFmtId="164" fontId="0" fillId="8" borderId="60" xfId="0" applyNumberFormat="1" applyFill="1" applyBorder="1" applyProtection="1">
      <protection locked="0"/>
    </xf>
    <xf numFmtId="164" fontId="0" fillId="8" borderId="7" xfId="0" applyNumberFormat="1" applyFill="1" applyBorder="1" applyProtection="1">
      <protection locked="0"/>
    </xf>
    <xf numFmtId="164" fontId="0" fillId="8" borderId="39" xfId="0" applyNumberFormat="1" applyFill="1" applyBorder="1"/>
    <xf numFmtId="164" fontId="0" fillId="8" borderId="8" xfId="0" applyNumberFormat="1" applyFill="1" applyBorder="1"/>
    <xf numFmtId="0" fontId="4" fillId="3" borderId="16" xfId="0" applyFont="1" applyFill="1" applyBorder="1" applyAlignment="1">
      <alignment horizontal="center" vertical="center"/>
    </xf>
    <xf numFmtId="0" fontId="0" fillId="0" borderId="76" xfId="0" applyBorder="1"/>
    <xf numFmtId="0" fontId="4" fillId="2" borderId="16" xfId="0" applyFont="1" applyFill="1" applyBorder="1" applyAlignment="1">
      <alignment horizontal="center"/>
    </xf>
    <xf numFmtId="0" fontId="0" fillId="2" borderId="68" xfId="0" applyFill="1" applyBorder="1" applyAlignment="1">
      <alignment horizontal="left"/>
    </xf>
    <xf numFmtId="0" fontId="3" fillId="0" borderId="22" xfId="0" applyFont="1" applyBorder="1" applyAlignment="1">
      <alignment horizontal="center" vertical="top" wrapText="1"/>
    </xf>
    <xf numFmtId="164" fontId="0" fillId="8" borderId="16" xfId="0" quotePrefix="1" applyNumberFormat="1" applyFill="1" applyBorder="1" applyAlignment="1" applyProtection="1">
      <alignment horizontal="right"/>
      <protection locked="0"/>
    </xf>
    <xf numFmtId="164" fontId="4" fillId="8" borderId="52" xfId="0" applyNumberFormat="1" applyFont="1" applyFill="1" applyBorder="1" applyAlignment="1" applyProtection="1">
      <alignment horizontal="right"/>
      <protection locked="0"/>
    </xf>
    <xf numFmtId="164" fontId="4" fillId="8" borderId="30" xfId="0" applyNumberFormat="1" applyFont="1" applyFill="1" applyBorder="1" applyAlignment="1" applyProtection="1">
      <alignment horizontal="right"/>
      <protection locked="0"/>
    </xf>
    <xf numFmtId="164" fontId="4" fillId="8" borderId="59" xfId="0" applyNumberFormat="1" applyFont="1" applyFill="1" applyBorder="1" applyAlignment="1" applyProtection="1">
      <alignment horizontal="right"/>
      <protection locked="0"/>
    </xf>
    <xf numFmtId="164" fontId="0" fillId="8" borderId="2" xfId="0" quotePrefix="1" applyNumberFormat="1" applyFill="1" applyBorder="1" applyAlignment="1" applyProtection="1">
      <alignment horizontal="right"/>
      <protection locked="0"/>
    </xf>
    <xf numFmtId="164" fontId="4" fillId="8" borderId="2" xfId="0" applyNumberFormat="1" applyFont="1" applyFill="1" applyBorder="1" applyAlignment="1" applyProtection="1">
      <alignment horizontal="right"/>
      <protection locked="0"/>
    </xf>
    <xf numFmtId="164" fontId="4" fillId="8" borderId="36" xfId="0" applyNumberFormat="1" applyFont="1" applyFill="1" applyBorder="1" applyAlignment="1" applyProtection="1">
      <alignment horizontal="right"/>
      <protection locked="0"/>
    </xf>
    <xf numFmtId="164" fontId="0" fillId="0" borderId="76" xfId="0" quotePrefix="1" applyNumberFormat="1" applyBorder="1" applyAlignment="1" applyProtection="1">
      <alignment horizontal="right"/>
      <protection locked="0"/>
    </xf>
    <xf numFmtId="164" fontId="0" fillId="7" borderId="40" xfId="0" quotePrefix="1" applyNumberFormat="1" applyFill="1" applyBorder="1" applyAlignment="1" applyProtection="1">
      <alignment horizontal="right"/>
      <protection locked="0"/>
    </xf>
    <xf numFmtId="164" fontId="0" fillId="7" borderId="10" xfId="0" quotePrefix="1" applyNumberFormat="1" applyFill="1" applyBorder="1" applyAlignment="1" applyProtection="1">
      <alignment horizontal="right"/>
      <protection locked="0"/>
    </xf>
    <xf numFmtId="164" fontId="0" fillId="7" borderId="49" xfId="0" quotePrefix="1" applyNumberFormat="1" applyFill="1" applyBorder="1" applyAlignment="1" applyProtection="1">
      <alignment horizontal="right"/>
      <protection locked="0"/>
    </xf>
    <xf numFmtId="164" fontId="4" fillId="7" borderId="32" xfId="0" applyNumberFormat="1" applyFont="1" applyFill="1" applyBorder="1" applyAlignment="1" applyProtection="1">
      <alignment horizontal="right"/>
      <protection locked="0"/>
    </xf>
    <xf numFmtId="164" fontId="4" fillId="7" borderId="15" xfId="0" applyNumberFormat="1" applyFont="1" applyFill="1" applyBorder="1" applyAlignment="1" applyProtection="1">
      <alignment horizontal="right"/>
      <protection locked="0"/>
    </xf>
    <xf numFmtId="164" fontId="4" fillId="7" borderId="65" xfId="0" applyNumberFormat="1" applyFont="1" applyFill="1" applyBorder="1" applyAlignment="1" applyProtection="1">
      <alignment horizontal="right"/>
      <protection locked="0"/>
    </xf>
    <xf numFmtId="164" fontId="4" fillId="7" borderId="64" xfId="0" applyNumberFormat="1" applyFont="1" applyFill="1" applyBorder="1" applyAlignment="1" applyProtection="1">
      <alignment horizontal="right"/>
      <protection locked="0"/>
    </xf>
    <xf numFmtId="164" fontId="4" fillId="7" borderId="33" xfId="0" applyNumberFormat="1" applyFont="1" applyFill="1" applyBorder="1" applyAlignment="1" applyProtection="1">
      <alignment horizontal="right"/>
      <protection locked="0"/>
    </xf>
    <xf numFmtId="164" fontId="0" fillId="7" borderId="33" xfId="0" quotePrefix="1" applyNumberFormat="1" applyFill="1" applyBorder="1" applyAlignment="1" applyProtection="1">
      <alignment horizontal="right"/>
      <protection locked="0"/>
    </xf>
    <xf numFmtId="164" fontId="4" fillId="7" borderId="77" xfId="0" applyNumberFormat="1" applyFont="1" applyFill="1" applyBorder="1" applyAlignment="1" applyProtection="1">
      <alignment horizontal="right"/>
      <protection locked="0"/>
    </xf>
    <xf numFmtId="164" fontId="4" fillId="7" borderId="70" xfId="0" applyNumberFormat="1" applyFont="1" applyFill="1" applyBorder="1" applyAlignment="1" applyProtection="1">
      <alignment horizontal="right"/>
      <protection locked="0"/>
    </xf>
    <xf numFmtId="164" fontId="4" fillId="7" borderId="0" xfId="0" applyNumberFormat="1" applyFont="1" applyFill="1" applyAlignment="1" applyProtection="1">
      <alignment horizontal="right"/>
      <protection locked="0"/>
    </xf>
    <xf numFmtId="164" fontId="4" fillId="7" borderId="25" xfId="0" applyNumberFormat="1" applyFont="1" applyFill="1" applyBorder="1" applyAlignment="1" applyProtection="1">
      <alignment horizontal="right"/>
      <protection locked="0"/>
    </xf>
    <xf numFmtId="164" fontId="0" fillId="7" borderId="5" xfId="0" quotePrefix="1" applyNumberFormat="1" applyFill="1" applyBorder="1" applyAlignment="1" applyProtection="1">
      <alignment horizontal="right"/>
      <protection locked="0"/>
    </xf>
    <xf numFmtId="164" fontId="0" fillId="7" borderId="4" xfId="0" quotePrefix="1" applyNumberFormat="1" applyFill="1" applyBorder="1" applyAlignment="1" applyProtection="1">
      <alignment horizontal="right"/>
      <protection locked="0"/>
    </xf>
    <xf numFmtId="164" fontId="4" fillId="7" borderId="68" xfId="0" applyNumberFormat="1" applyFont="1" applyFill="1" applyBorder="1" applyAlignment="1" applyProtection="1">
      <alignment horizontal="right"/>
      <protection locked="0"/>
    </xf>
    <xf numFmtId="164" fontId="4" fillId="7" borderId="4" xfId="0" applyNumberFormat="1" applyFont="1" applyFill="1" applyBorder="1" applyAlignment="1" applyProtection="1">
      <alignment horizontal="right"/>
      <protection locked="0"/>
    </xf>
    <xf numFmtId="164" fontId="0" fillId="7" borderId="64" xfId="0" quotePrefix="1" applyNumberFormat="1" applyFill="1" applyBorder="1" applyAlignment="1" applyProtection="1">
      <alignment horizontal="right"/>
      <protection locked="0"/>
    </xf>
    <xf numFmtId="164" fontId="0" fillId="7" borderId="53" xfId="0" quotePrefix="1" applyNumberFormat="1" applyFill="1" applyBorder="1" applyAlignment="1" applyProtection="1">
      <alignment horizontal="right"/>
      <protection locked="0"/>
    </xf>
    <xf numFmtId="164" fontId="0" fillId="7" borderId="41" xfId="0" quotePrefix="1" applyNumberFormat="1" applyFill="1" applyBorder="1" applyAlignment="1" applyProtection="1">
      <alignment horizontal="right"/>
      <protection locked="0"/>
    </xf>
    <xf numFmtId="164" fontId="4" fillId="7" borderId="43" xfId="0" applyNumberFormat="1" applyFont="1" applyFill="1" applyBorder="1" applyAlignment="1" applyProtection="1">
      <alignment horizontal="right"/>
      <protection locked="0"/>
    </xf>
    <xf numFmtId="164" fontId="4" fillId="7" borderId="19" xfId="0" applyNumberFormat="1" applyFont="1" applyFill="1" applyBorder="1" applyAlignment="1" applyProtection="1">
      <alignment horizontal="right"/>
      <protection locked="0"/>
    </xf>
    <xf numFmtId="164" fontId="4" fillId="7" borderId="78" xfId="0" applyNumberFormat="1" applyFont="1" applyFill="1" applyBorder="1" applyAlignment="1" applyProtection="1">
      <alignment horizontal="right"/>
      <protection locked="0"/>
    </xf>
    <xf numFmtId="164" fontId="4" fillId="7" borderId="9" xfId="0" applyNumberFormat="1" applyFont="1" applyFill="1" applyBorder="1" applyAlignment="1" applyProtection="1">
      <alignment horizontal="right"/>
      <protection locked="0"/>
    </xf>
    <xf numFmtId="164" fontId="4" fillId="7" borderId="31" xfId="0" applyNumberFormat="1" applyFont="1" applyFill="1" applyBorder="1" applyAlignment="1" applyProtection="1">
      <alignment horizontal="right"/>
      <protection locked="0"/>
    </xf>
    <xf numFmtId="164" fontId="4" fillId="7" borderId="5" xfId="0" applyNumberFormat="1" applyFont="1" applyFill="1" applyBorder="1" applyAlignment="1" applyProtection="1">
      <alignment horizontal="right"/>
      <protection locked="0"/>
    </xf>
    <xf numFmtId="164" fontId="4" fillId="7" borderId="3" xfId="0" applyNumberFormat="1" applyFont="1" applyFill="1" applyBorder="1" applyAlignment="1" applyProtection="1">
      <alignment horizontal="right"/>
      <protection locked="0"/>
    </xf>
    <xf numFmtId="0" fontId="0" fillId="8" borderId="39" xfId="0" applyFill="1" applyBorder="1" applyProtection="1">
      <protection locked="0"/>
    </xf>
    <xf numFmtId="164" fontId="0" fillId="8" borderId="53" xfId="0" quotePrefix="1" applyNumberFormat="1" applyFill="1" applyBorder="1" applyAlignment="1" applyProtection="1">
      <alignment horizontal="right"/>
      <protection locked="0"/>
    </xf>
    <xf numFmtId="0" fontId="0" fillId="0" borderId="28" xfId="0" applyBorder="1"/>
    <xf numFmtId="164" fontId="0" fillId="0" borderId="58" xfId="0" quotePrefix="1" applyNumberFormat="1" applyBorder="1" applyAlignment="1" applyProtection="1">
      <alignment horizontal="right"/>
      <protection locked="0"/>
    </xf>
    <xf numFmtId="0" fontId="0" fillId="8" borderId="18" xfId="0" applyFill="1" applyBorder="1"/>
    <xf numFmtId="0" fontId="4" fillId="2" borderId="63" xfId="0" applyFont="1" applyFill="1" applyBorder="1"/>
    <xf numFmtId="164" fontId="4" fillId="2" borderId="53" xfId="0" applyNumberFormat="1" applyFont="1" applyFill="1" applyBorder="1" applyAlignment="1">
      <alignment horizontal="right"/>
    </xf>
    <xf numFmtId="0" fontId="0" fillId="2" borderId="18" xfId="0" applyFill="1" applyBorder="1" applyAlignment="1">
      <alignment horizontal="left"/>
    </xf>
    <xf numFmtId="164" fontId="0" fillId="2" borderId="41" xfId="0" quotePrefix="1" applyNumberFormat="1" applyFill="1" applyBorder="1" applyAlignment="1" applyProtection="1">
      <alignment horizontal="right"/>
      <protection locked="0"/>
    </xf>
    <xf numFmtId="0" fontId="3" fillId="0" borderId="55" xfId="0" applyFont="1" applyBorder="1" applyAlignment="1">
      <alignment horizontal="center"/>
    </xf>
    <xf numFmtId="0" fontId="0" fillId="0" borderId="29" xfId="0" applyBorder="1"/>
    <xf numFmtId="164" fontId="0" fillId="0" borderId="71" xfId="0" quotePrefix="1" applyNumberFormat="1" applyBorder="1" applyAlignment="1" applyProtection="1">
      <alignment horizontal="right"/>
      <protection locked="0"/>
    </xf>
    <xf numFmtId="0" fontId="4" fillId="0" borderId="1" xfId="0" applyFont="1" applyBorder="1" applyAlignment="1">
      <alignment horizontal="center"/>
    </xf>
    <xf numFmtId="164" fontId="3" fillId="2" borderId="57" xfId="0" applyNumberFormat="1" applyFont="1" applyFill="1" applyBorder="1" applyAlignment="1" applyProtection="1">
      <alignment horizontal="right"/>
      <protection locked="0"/>
    </xf>
    <xf numFmtId="164" fontId="3" fillId="2" borderId="39" xfId="0" applyNumberFormat="1" applyFont="1" applyFill="1" applyBorder="1" applyAlignment="1" applyProtection="1">
      <alignment horizontal="right"/>
      <protection locked="0"/>
    </xf>
    <xf numFmtId="0" fontId="3" fillId="0" borderId="22" xfId="0" quotePrefix="1" applyFont="1" applyBorder="1" applyAlignment="1">
      <alignment horizontal="center" vertical="top" wrapText="1"/>
    </xf>
    <xf numFmtId="0" fontId="3" fillId="0" borderId="33" xfId="0" quotePrefix="1" applyFont="1" applyBorder="1" applyAlignment="1">
      <alignment horizontal="center" vertical="top" wrapText="1"/>
    </xf>
    <xf numFmtId="0" fontId="0" fillId="0" borderId="33" xfId="0" quotePrefix="1" applyBorder="1" applyAlignment="1">
      <alignment horizontal="center" vertical="top" wrapText="1"/>
    </xf>
    <xf numFmtId="0" fontId="0" fillId="0" borderId="34" xfId="0" quotePrefix="1" applyBorder="1" applyAlignment="1">
      <alignment horizontal="center" vertical="top" wrapText="1"/>
    </xf>
    <xf numFmtId="164" fontId="3" fillId="0" borderId="56" xfId="0" applyNumberFormat="1" applyFont="1" applyBorder="1" applyAlignment="1" applyProtection="1">
      <alignment horizontal="right"/>
      <protection locked="0"/>
    </xf>
    <xf numFmtId="164" fontId="3" fillId="0" borderId="20" xfId="0" applyNumberFormat="1" applyFont="1" applyBorder="1" applyAlignment="1" applyProtection="1">
      <alignment horizontal="right"/>
      <protection locked="0"/>
    </xf>
    <xf numFmtId="0" fontId="0" fillId="2" borderId="7" xfId="0" applyFill="1" applyBorder="1" applyAlignment="1">
      <alignment horizontal="center" vertical="top" wrapText="1"/>
    </xf>
    <xf numFmtId="164" fontId="4" fillId="2" borderId="60" xfId="0" applyNumberFormat="1" applyFont="1" applyFill="1" applyBorder="1" applyAlignment="1" applyProtection="1">
      <alignment horizontal="right"/>
      <protection locked="0"/>
    </xf>
    <xf numFmtId="0" fontId="4" fillId="0" borderId="46" xfId="0" applyFont="1" applyBorder="1" applyAlignment="1">
      <alignment horizontal="left"/>
    </xf>
    <xf numFmtId="0" fontId="3" fillId="0" borderId="30" xfId="0" applyFont="1" applyBorder="1" applyAlignment="1">
      <alignment horizontal="center"/>
    </xf>
    <xf numFmtId="164" fontId="0" fillId="0" borderId="56" xfId="0" applyNumberFormat="1" applyBorder="1"/>
    <xf numFmtId="164" fontId="0" fillId="0" borderId="55" xfId="0" applyNumberFormat="1" applyBorder="1"/>
    <xf numFmtId="164" fontId="0" fillId="0" borderId="20" xfId="0" applyNumberFormat="1" applyBorder="1"/>
    <xf numFmtId="164" fontId="0" fillId="0" borderId="29" xfId="0" applyNumberFormat="1" applyBorder="1"/>
    <xf numFmtId="164" fontId="0" fillId="0" borderId="12" xfId="0" applyNumberFormat="1" applyBorder="1"/>
    <xf numFmtId="164" fontId="0" fillId="0" borderId="30" xfId="0" applyNumberFormat="1" applyBorder="1"/>
    <xf numFmtId="0" fontId="4" fillId="0" borderId="79" xfId="0" applyFont="1" applyBorder="1" applyAlignment="1">
      <alignment horizontal="center"/>
    </xf>
    <xf numFmtId="0" fontId="4" fillId="0" borderId="51" xfId="0" applyFont="1" applyBorder="1" applyAlignment="1">
      <alignment horizontal="center"/>
    </xf>
    <xf numFmtId="0" fontId="3" fillId="2" borderId="63" xfId="0" applyFont="1" applyFill="1" applyBorder="1"/>
    <xf numFmtId="0" fontId="4" fillId="0" borderId="55" xfId="0" applyFont="1" applyBorder="1" applyAlignment="1">
      <alignment horizontal="center"/>
    </xf>
    <xf numFmtId="0" fontId="4" fillId="0" borderId="12" xfId="0" applyFont="1" applyBorder="1" applyAlignment="1">
      <alignment horizontal="center"/>
    </xf>
    <xf numFmtId="0" fontId="3" fillId="2" borderId="30" xfId="0" applyFont="1" applyFill="1" applyBorder="1"/>
    <xf numFmtId="0" fontId="0" fillId="0" borderId="71" xfId="0" applyBorder="1"/>
    <xf numFmtId="0" fontId="0" fillId="0" borderId="74" xfId="0" applyBorder="1"/>
    <xf numFmtId="0" fontId="0" fillId="2" borderId="14" xfId="0" applyFill="1" applyBorder="1" applyAlignment="1">
      <alignment horizontal="center" vertical="top" wrapText="1"/>
    </xf>
    <xf numFmtId="0" fontId="0" fillId="0" borderId="47" xfId="0" applyBorder="1"/>
    <xf numFmtId="0" fontId="0" fillId="2" borderId="18" xfId="0" applyFill="1" applyBorder="1"/>
    <xf numFmtId="164" fontId="3" fillId="0" borderId="42" xfId="0" applyNumberFormat="1" applyFont="1" applyBorder="1" applyAlignment="1" applyProtection="1">
      <alignment horizontal="right"/>
      <protection locked="0"/>
    </xf>
    <xf numFmtId="164" fontId="3" fillId="0" borderId="43" xfId="0" applyNumberFormat="1" applyFont="1" applyBorder="1" applyAlignment="1" applyProtection="1">
      <alignment horizontal="right"/>
      <protection locked="0"/>
    </xf>
    <xf numFmtId="0" fontId="3" fillId="0" borderId="79" xfId="0" applyFont="1" applyBorder="1" applyAlignment="1">
      <alignment horizontal="center"/>
    </xf>
    <xf numFmtId="0" fontId="3" fillId="0" borderId="51" xfId="0" applyFont="1" applyBorder="1" applyAlignment="1">
      <alignment horizontal="center"/>
    </xf>
    <xf numFmtId="0" fontId="3" fillId="0" borderId="37" xfId="0" applyFont="1" applyBorder="1" applyAlignment="1">
      <alignment horizontal="center"/>
    </xf>
    <xf numFmtId="0" fontId="3" fillId="0" borderId="52" xfId="0" applyFont="1" applyBorder="1" applyAlignment="1">
      <alignment horizontal="center"/>
    </xf>
    <xf numFmtId="0" fontId="4" fillId="2" borderId="17" xfId="0" applyFont="1" applyFill="1" applyBorder="1"/>
    <xf numFmtId="164" fontId="0" fillId="0" borderId="72" xfId="0" quotePrefix="1" applyNumberFormat="1" applyBorder="1" applyAlignment="1" applyProtection="1">
      <alignment horizontal="right"/>
      <protection locked="0"/>
    </xf>
    <xf numFmtId="164" fontId="0" fillId="0" borderId="37" xfId="0" quotePrefix="1" applyNumberFormat="1" applyBorder="1" applyAlignment="1" applyProtection="1">
      <alignment horizontal="right"/>
      <protection locked="0"/>
    </xf>
    <xf numFmtId="164" fontId="4" fillId="2" borderId="59" xfId="0" applyNumberFormat="1" applyFont="1" applyFill="1" applyBorder="1" applyAlignment="1">
      <alignment horizontal="right"/>
    </xf>
    <xf numFmtId="164" fontId="4" fillId="0" borderId="48" xfId="0" applyNumberFormat="1" applyFont="1" applyBorder="1" applyAlignment="1">
      <alignment horizontal="right"/>
    </xf>
    <xf numFmtId="164" fontId="4" fillId="2" borderId="8" xfId="0" applyNumberFormat="1" applyFont="1" applyFill="1" applyBorder="1" applyAlignment="1">
      <alignment horizontal="right"/>
    </xf>
    <xf numFmtId="164" fontId="0" fillId="0" borderId="38" xfId="0" quotePrefix="1" applyNumberFormat="1" applyBorder="1" applyAlignment="1" applyProtection="1">
      <alignment horizontal="right"/>
      <protection locked="0"/>
    </xf>
    <xf numFmtId="164" fontId="0" fillId="0" borderId="73" xfId="0" applyNumberFormat="1" applyBorder="1" applyProtection="1">
      <protection locked="0"/>
    </xf>
    <xf numFmtId="164" fontId="0" fillId="0" borderId="74" xfId="0" quotePrefix="1" applyNumberFormat="1" applyBorder="1" applyAlignment="1" applyProtection="1">
      <alignment horizontal="right"/>
      <protection locked="0"/>
    </xf>
    <xf numFmtId="0" fontId="3" fillId="2" borderId="59" xfId="0" applyFont="1" applyFill="1" applyBorder="1"/>
    <xf numFmtId="0" fontId="0" fillId="0" borderId="3" xfId="0" applyBorder="1"/>
    <xf numFmtId="164" fontId="0" fillId="0" borderId="1" xfId="0" applyNumberFormat="1" applyBorder="1"/>
    <xf numFmtId="164" fontId="0" fillId="0" borderId="2" xfId="0" applyNumberFormat="1" applyBorder="1"/>
    <xf numFmtId="164" fontId="0" fillId="0" borderId="68" xfId="0" applyNumberFormat="1" applyBorder="1"/>
    <xf numFmtId="164" fontId="0" fillId="0" borderId="0" xfId="0" applyNumberFormat="1"/>
    <xf numFmtId="164" fontId="0" fillId="7" borderId="55" xfId="0" quotePrefix="1" applyNumberFormat="1" applyFill="1" applyBorder="1" applyAlignment="1" applyProtection="1">
      <alignment horizontal="right"/>
      <protection locked="0"/>
    </xf>
    <xf numFmtId="164" fontId="0" fillId="7" borderId="72" xfId="0" quotePrefix="1" applyNumberFormat="1" applyFill="1" applyBorder="1" applyAlignment="1" applyProtection="1">
      <alignment horizontal="right"/>
      <protection locked="0"/>
    </xf>
    <xf numFmtId="164" fontId="0" fillId="7" borderId="60" xfId="0" quotePrefix="1" applyNumberFormat="1" applyFill="1" applyBorder="1" applyAlignment="1" applyProtection="1">
      <alignment horizontal="right"/>
      <protection locked="0"/>
    </xf>
    <xf numFmtId="164" fontId="0" fillId="7" borderId="29" xfId="0" quotePrefix="1" applyNumberFormat="1" applyFill="1" applyBorder="1" applyAlignment="1" applyProtection="1">
      <alignment horizontal="right"/>
      <protection locked="0"/>
    </xf>
    <xf numFmtId="164" fontId="0" fillId="7" borderId="12" xfId="0" quotePrefix="1" applyNumberFormat="1" applyFill="1" applyBorder="1" applyAlignment="1" applyProtection="1">
      <alignment horizontal="right"/>
      <protection locked="0"/>
    </xf>
    <xf numFmtId="164" fontId="0" fillId="7" borderId="37" xfId="0" quotePrefix="1" applyNumberFormat="1" applyFill="1" applyBorder="1" applyAlignment="1" applyProtection="1">
      <alignment horizontal="right"/>
      <protection locked="0"/>
    </xf>
    <xf numFmtId="164" fontId="0" fillId="7" borderId="38" xfId="0" quotePrefix="1" applyNumberFormat="1" applyFill="1" applyBorder="1" applyAlignment="1" applyProtection="1">
      <alignment horizontal="right"/>
      <protection locked="0"/>
    </xf>
    <xf numFmtId="165" fontId="0" fillId="0" borderId="0" xfId="0" applyNumberFormat="1" applyProtection="1">
      <protection locked="0"/>
    </xf>
    <xf numFmtId="2" fontId="0" fillId="0" borderId="0" xfId="0" applyNumberFormat="1" applyProtection="1">
      <protection locked="0"/>
    </xf>
    <xf numFmtId="164" fontId="0" fillId="7" borderId="43" xfId="0" quotePrefix="1" applyNumberFormat="1" applyFill="1" applyBorder="1" applyAlignment="1" applyProtection="1">
      <alignment horizontal="right"/>
      <protection locked="0"/>
    </xf>
    <xf numFmtId="164" fontId="0" fillId="7" borderId="70" xfId="0" quotePrefix="1" applyNumberFormat="1" applyFill="1" applyBorder="1" applyAlignment="1" applyProtection="1">
      <alignment horizontal="right"/>
      <protection locked="0"/>
    </xf>
    <xf numFmtId="164" fontId="0" fillId="7" borderId="19" xfId="0" quotePrefix="1" applyNumberFormat="1" applyFill="1" applyBorder="1" applyAlignment="1" applyProtection="1">
      <alignment horizontal="right"/>
      <protection locked="0"/>
    </xf>
    <xf numFmtId="166" fontId="0" fillId="0" borderId="0" xfId="36" applyNumberFormat="1" applyFont="1" applyProtection="1">
      <protection locked="0"/>
    </xf>
    <xf numFmtId="167" fontId="0" fillId="0" borderId="0" xfId="0" applyNumberFormat="1" applyProtection="1">
      <protection locked="0"/>
    </xf>
    <xf numFmtId="43" fontId="0" fillId="0" borderId="0" xfId="36" applyFont="1" applyProtection="1">
      <protection locked="0"/>
    </xf>
    <xf numFmtId="164" fontId="4" fillId="0" borderId="35" xfId="0" applyNumberFormat="1" applyFont="1" applyBorder="1" applyAlignment="1" applyProtection="1">
      <alignment horizontal="right"/>
      <protection locked="0"/>
    </xf>
    <xf numFmtId="164" fontId="4" fillId="0" borderId="37" xfId="0" applyNumberFormat="1" applyFont="1" applyBorder="1" applyAlignment="1" applyProtection="1">
      <alignment horizontal="right"/>
      <protection locked="0"/>
    </xf>
    <xf numFmtId="164" fontId="4" fillId="0" borderId="10" xfId="0" applyNumberFormat="1" applyFont="1" applyBorder="1" applyAlignment="1" applyProtection="1">
      <alignment horizontal="right"/>
      <protection locked="0"/>
    </xf>
    <xf numFmtId="164" fontId="4" fillId="0" borderId="11" xfId="0" applyNumberFormat="1" applyFont="1" applyBorder="1" applyAlignment="1" applyProtection="1">
      <alignment horizontal="right"/>
      <protection locked="0"/>
    </xf>
    <xf numFmtId="0" fontId="0" fillId="0" borderId="21" xfId="0" applyBorder="1"/>
    <xf numFmtId="164" fontId="4" fillId="0" borderId="72" xfId="0" applyNumberFormat="1" applyFont="1" applyBorder="1" applyAlignment="1" applyProtection="1">
      <alignment horizontal="right"/>
      <protection locked="0"/>
    </xf>
    <xf numFmtId="164" fontId="3" fillId="0" borderId="49" xfId="0" applyNumberFormat="1" applyFont="1" applyBorder="1" applyAlignment="1" applyProtection="1">
      <alignment horizontal="right"/>
      <protection locked="0"/>
    </xf>
    <xf numFmtId="164" fontId="3" fillId="0" borderId="72" xfId="0" applyNumberFormat="1" applyFont="1" applyBorder="1" applyAlignment="1" applyProtection="1">
      <alignment horizontal="right"/>
      <protection locked="0"/>
    </xf>
    <xf numFmtId="164" fontId="3" fillId="0" borderId="23" xfId="0" applyNumberFormat="1" applyFont="1" applyBorder="1" applyAlignment="1" applyProtection="1">
      <alignment horizontal="right"/>
      <protection locked="0"/>
    </xf>
    <xf numFmtId="164" fontId="3" fillId="0" borderId="6" xfId="0" applyNumberFormat="1" applyFont="1" applyBorder="1" applyAlignment="1" applyProtection="1">
      <alignment horizontal="right"/>
      <protection locked="0"/>
    </xf>
    <xf numFmtId="164" fontId="3" fillId="0" borderId="26" xfId="0" applyNumberFormat="1" applyFont="1" applyBorder="1" applyAlignment="1" applyProtection="1">
      <alignment horizontal="right"/>
      <protection locked="0"/>
    </xf>
    <xf numFmtId="164" fontId="3" fillId="0" borderId="5" xfId="0" applyNumberFormat="1" applyFont="1" applyBorder="1" applyAlignment="1" applyProtection="1">
      <alignment horizontal="right"/>
      <protection locked="0"/>
    </xf>
    <xf numFmtId="164" fontId="3" fillId="0" borderId="15" xfId="0" applyNumberFormat="1" applyFont="1" applyBorder="1" applyAlignment="1" applyProtection="1">
      <alignment horizontal="right"/>
      <protection locked="0"/>
    </xf>
    <xf numFmtId="0" fontId="3" fillId="0" borderId="24" xfId="0" applyFont="1" applyBorder="1" applyAlignment="1">
      <alignment horizontal="right" vertical="top" wrapText="1"/>
    </xf>
    <xf numFmtId="164" fontId="0" fillId="0" borderId="0" xfId="0" quotePrefix="1" applyNumberFormat="1" applyAlignment="1" applyProtection="1">
      <alignment horizontal="right"/>
      <protection locked="0"/>
    </xf>
    <xf numFmtId="164" fontId="0" fillId="0" borderId="19" xfId="0" quotePrefix="1" applyNumberFormat="1" applyBorder="1" applyAlignment="1" applyProtection="1">
      <alignment horizontal="right"/>
      <protection locked="0"/>
    </xf>
    <xf numFmtId="164" fontId="0" fillId="0" borderId="28" xfId="0" quotePrefix="1" applyNumberFormat="1" applyBorder="1" applyAlignment="1" applyProtection="1">
      <alignment horizontal="right"/>
      <protection locked="0"/>
    </xf>
    <xf numFmtId="164" fontId="0" fillId="0" borderId="5" xfId="0" quotePrefix="1" applyNumberFormat="1" applyBorder="1" applyAlignment="1" applyProtection="1">
      <alignment horizontal="right"/>
      <protection locked="0"/>
    </xf>
    <xf numFmtId="164" fontId="0" fillId="0" borderId="60" xfId="0" applyNumberFormat="1" applyBorder="1" applyProtection="1">
      <protection locked="0"/>
    </xf>
    <xf numFmtId="164" fontId="0" fillId="0" borderId="38" xfId="0" applyNumberFormat="1" applyBorder="1" applyProtection="1">
      <protection locked="0"/>
    </xf>
    <xf numFmtId="0" fontId="4" fillId="3" borderId="27"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3" fillId="0" borderId="53" xfId="0" quotePrefix="1" applyFont="1" applyBorder="1" applyAlignment="1">
      <alignment horizontal="center" vertical="center" wrapText="1"/>
    </xf>
    <xf numFmtId="0" fontId="0" fillId="0" borderId="53" xfId="0" quotePrefix="1" applyBorder="1" applyAlignment="1">
      <alignment horizontal="center" vertical="center" wrapText="1"/>
    </xf>
    <xf numFmtId="0" fontId="0" fillId="0" borderId="2" xfId="0" quotePrefix="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36" xfId="0" applyFont="1" applyBorder="1" applyAlignment="1">
      <alignment horizontal="center" vertical="center" wrapText="1"/>
    </xf>
    <xf numFmtId="0" fontId="4" fillId="2" borderId="3"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2"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vertical="center"/>
    </xf>
    <xf numFmtId="0" fontId="4" fillId="3" borderId="2" xfId="0" applyFont="1" applyFill="1" applyBorder="1" applyAlignment="1">
      <alignment horizontal="center" vertical="center"/>
    </xf>
    <xf numFmtId="0" fontId="0" fillId="3" borderId="3" xfId="0" applyFill="1" applyBorder="1" applyAlignment="1">
      <alignment horizontal="left" vertical="center" wrapText="1"/>
    </xf>
    <xf numFmtId="0" fontId="0" fillId="0" borderId="1" xfId="0" quotePrefix="1" applyBorder="1" applyAlignment="1">
      <alignment horizontal="center" vertical="center" wrapText="1"/>
    </xf>
    <xf numFmtId="0" fontId="0" fillId="0" borderId="68" xfId="0" applyBorder="1" applyAlignment="1">
      <alignment horizontal="center" vertical="center" wrapText="1"/>
    </xf>
    <xf numFmtId="0" fontId="0" fillId="8" borderId="39" xfId="0" applyFill="1" applyBorder="1" applyAlignment="1">
      <alignment horizontal="center" vertical="center" wrapText="1"/>
    </xf>
    <xf numFmtId="0" fontId="0" fillId="3" borderId="69" xfId="0" applyFill="1" applyBorder="1" applyAlignment="1">
      <alignment horizontal="left" vertical="center" wrapText="1"/>
    </xf>
    <xf numFmtId="0" fontId="0" fillId="0" borderId="10" xfId="0" quotePrefix="1" applyBorder="1" applyAlignment="1">
      <alignment horizontal="center" vertical="center" wrapText="1"/>
    </xf>
    <xf numFmtId="0" fontId="0" fillId="0" borderId="70" xfId="0" quotePrefix="1" applyBorder="1" applyAlignment="1">
      <alignment horizontal="center" vertical="center" wrapText="1"/>
    </xf>
    <xf numFmtId="0" fontId="0" fillId="0" borderId="11" xfId="0" applyBorder="1" applyAlignment="1">
      <alignment horizontal="center" vertical="center" wrapText="1"/>
    </xf>
    <xf numFmtId="0" fontId="0" fillId="0" borderId="69" xfId="0" applyBorder="1" applyAlignment="1">
      <alignment horizontal="center" vertical="center" wrapText="1"/>
    </xf>
    <xf numFmtId="0" fontId="0" fillId="8" borderId="38" xfId="0" applyFill="1" applyBorder="1" applyAlignment="1">
      <alignment horizontal="center" vertical="center" wrapText="1"/>
    </xf>
    <xf numFmtId="164" fontId="4" fillId="7" borderId="26" xfId="0" applyNumberFormat="1" applyFont="1" applyFill="1" applyBorder="1" applyAlignment="1" applyProtection="1">
      <alignment horizontal="right"/>
      <protection locked="0"/>
    </xf>
    <xf numFmtId="164" fontId="0" fillId="7" borderId="35" xfId="0" quotePrefix="1" applyNumberFormat="1" applyFill="1" applyBorder="1" applyAlignment="1" applyProtection="1">
      <alignment horizontal="right"/>
      <protection locked="0"/>
    </xf>
    <xf numFmtId="168" fontId="3" fillId="0" borderId="0" xfId="0" applyNumberFormat="1" applyFont="1"/>
    <xf numFmtId="0" fontId="7" fillId="0" borderId="0" xfId="0" applyFont="1" applyAlignment="1">
      <alignment horizontal="left" wrapText="1"/>
    </xf>
    <xf numFmtId="0" fontId="10" fillId="4" borderId="66" xfId="0" applyFont="1" applyFill="1" applyBorder="1" applyAlignment="1" applyProtection="1">
      <alignment horizontal="left"/>
      <protection locked="0"/>
    </xf>
    <xf numFmtId="0" fontId="10" fillId="4" borderId="67" xfId="0" applyFont="1" applyFill="1" applyBorder="1" applyAlignment="1" applyProtection="1">
      <alignment horizontal="left"/>
      <protection locked="0"/>
    </xf>
    <xf numFmtId="0" fontId="10" fillId="6" borderId="66" xfId="0" applyFont="1" applyFill="1" applyBorder="1" applyAlignment="1" applyProtection="1">
      <alignment horizontal="center"/>
      <protection locked="0"/>
    </xf>
    <xf numFmtId="0" fontId="10" fillId="6" borderId="67" xfId="0" applyFont="1" applyFill="1" applyBorder="1" applyAlignment="1" applyProtection="1">
      <alignment horizontal="center"/>
      <protection locked="0"/>
    </xf>
    <xf numFmtId="0" fontId="10" fillId="4" borderId="66" xfId="0" applyFont="1" applyFill="1" applyBorder="1" applyAlignment="1" applyProtection="1">
      <alignment horizontal="center"/>
      <protection locked="0"/>
    </xf>
    <xf numFmtId="0" fontId="10" fillId="4" borderId="67" xfId="0" applyFont="1" applyFill="1" applyBorder="1" applyAlignment="1" applyProtection="1">
      <alignment horizontal="center"/>
      <protection locked="0"/>
    </xf>
    <xf numFmtId="0" fontId="4" fillId="0" borderId="0" xfId="0" applyFont="1" applyAlignment="1">
      <alignment horizontal="center"/>
    </xf>
    <xf numFmtId="0" fontId="5" fillId="0" borderId="0" xfId="0" applyFont="1" applyAlignment="1">
      <alignment horizontal="left"/>
    </xf>
    <xf numFmtId="0" fontId="4" fillId="0" borderId="44" xfId="0" applyFont="1" applyBorder="1" applyAlignment="1">
      <alignment horizontal="center"/>
    </xf>
    <xf numFmtId="0" fontId="4" fillId="0" borderId="45" xfId="0" applyFont="1" applyBorder="1" applyAlignment="1">
      <alignment horizontal="center"/>
    </xf>
    <xf numFmtId="0" fontId="3" fillId="0" borderId="44" xfId="0" applyFont="1" applyBorder="1" applyAlignment="1">
      <alignment horizontal="center"/>
    </xf>
    <xf numFmtId="0" fontId="3" fillId="0" borderId="46" xfId="0" applyFont="1" applyBorder="1" applyAlignment="1">
      <alignment horizontal="center"/>
    </xf>
    <xf numFmtId="0" fontId="3" fillId="0" borderId="45" xfId="0" applyFont="1" applyBorder="1" applyAlignment="1">
      <alignment horizontal="center"/>
    </xf>
    <xf numFmtId="0" fontId="3" fillId="0" borderId="47" xfId="0" applyFont="1" applyBorder="1" applyAlignment="1">
      <alignment horizontal="center"/>
    </xf>
  </cellXfs>
  <cellStyles count="37">
    <cellStyle name="Besuchter Hyperlink" xfId="4" builtinId="9" hidden="1"/>
    <cellStyle name="Besuchter Hyperlink" xfId="5" builtinId="9" hidden="1"/>
    <cellStyle name="Besuchter Hyperlink" xfId="6" builtinId="9" hidden="1"/>
    <cellStyle name="Besuchter Hyperlink" xfId="7" builtinId="9" hidden="1"/>
    <cellStyle name="Besuchter Hyperlink" xfId="8"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Besuchter Hyperlink" xfId="15" builtinId="9" hidden="1"/>
    <cellStyle name="Besuchter Hyperlink" xfId="16" builtinId="9" hidden="1"/>
    <cellStyle name="Besuchter Hyperlink" xfId="17"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Besuchter Hyperlink" xfId="23" builtinId="9" hidden="1"/>
    <cellStyle name="Besuchter Hyperlink" xfId="24" builtinId="9" hidden="1"/>
    <cellStyle name="Besuchter Hyperlink" xfId="25" builtinId="9" hidden="1"/>
    <cellStyle name="Besuchter Hyperlink" xfId="26" builtinId="9" hidden="1"/>
    <cellStyle name="Besuchter Hyperlink" xfId="27" builtinId="9" hidden="1"/>
    <cellStyle name="Besuchter Hyperlink" xfId="28" builtinId="9" hidden="1"/>
    <cellStyle name="Besuchter Hyperlink" xfId="29" builtinId="9" hidden="1"/>
    <cellStyle name="Besuchter Hyperlink" xfId="30" builtinId="9" hidden="1"/>
    <cellStyle name="Besuchter Hyperlink" xfId="31" builtinId="9" hidden="1"/>
    <cellStyle name="Besuchter Hyperlink" xfId="32" builtinId="9" hidden="1"/>
    <cellStyle name="Besuchter Hyperlink" xfId="33" builtinId="9" hidden="1"/>
    <cellStyle name="Komma" xfId="36" builtinId="3"/>
    <cellStyle name="Link" xfId="1" builtinId="8"/>
    <cellStyle name="Prozent" xfId="2" builtinId="5"/>
    <cellStyle name="Standard" xfId="0" builtinId="0"/>
    <cellStyle name="Standard 2" xfId="3" xr:uid="{00000000-0005-0000-0000-000021000000}"/>
    <cellStyle name="Standard 3" xfId="34" xr:uid="{130DBC14-8A15-E54E-B11F-D67430C39DE6}"/>
    <cellStyle name="Standard 4" xfId="35" xr:uid="{C466D355-6094-8340-9DC2-A0C5DD1F951C}"/>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25400</xdr:rowOff>
    </xdr:from>
    <xdr:to>
      <xdr:col>8</xdr:col>
      <xdr:colOff>863600</xdr:colOff>
      <xdr:row>4</xdr:row>
      <xdr:rowOff>38100</xdr:rowOff>
    </xdr:to>
    <xdr:pic>
      <xdr:nvPicPr>
        <xdr:cNvPr id="9679" name="Picture 10">
          <a:extLst>
            <a:ext uri="{FF2B5EF4-FFF2-40B4-BE49-F238E27FC236}">
              <a16:creationId xmlns:a16="http://schemas.microsoft.com/office/drawing/2014/main" id="{00000000-0008-0000-0000-0000CF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6700" y="177800"/>
          <a:ext cx="863600" cy="508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25400</xdr:colOff>
      <xdr:row>1</xdr:row>
      <xdr:rowOff>12700</xdr:rowOff>
    </xdr:from>
    <xdr:to>
      <xdr:col>1</xdr:col>
      <xdr:colOff>76200</xdr:colOff>
      <xdr:row>4</xdr:row>
      <xdr:rowOff>12700</xdr:rowOff>
    </xdr:to>
    <xdr:pic>
      <xdr:nvPicPr>
        <xdr:cNvPr id="9680" name="Picture 11">
          <a:extLst>
            <a:ext uri="{FF2B5EF4-FFF2-40B4-BE49-F238E27FC236}">
              <a16:creationId xmlns:a16="http://schemas.microsoft.com/office/drawing/2014/main" id="{00000000-0008-0000-0000-0000D02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165100"/>
          <a:ext cx="863600" cy="49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86136" name="Line 1">
          <a:extLst>
            <a:ext uri="{FF2B5EF4-FFF2-40B4-BE49-F238E27FC236}">
              <a16:creationId xmlns:a16="http://schemas.microsoft.com/office/drawing/2014/main" id="{00000000-0008-0000-0800-000078500100}"/>
            </a:ext>
          </a:extLst>
        </xdr:cNvPr>
        <xdr:cNvSpPr>
          <a:spLocks noChangeShapeType="1"/>
        </xdr:cNvSpPr>
      </xdr:nvSpPr>
      <xdr:spPr bwMode="auto">
        <a:xfrm>
          <a:off x="1130300" y="1092200"/>
          <a:ext cx="2882900" cy="9398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C384E299-032C-AE40-9820-43B24BADB561}"/>
            </a:ext>
          </a:extLst>
        </xdr:cNvPr>
        <xdr:cNvSpPr>
          <a:spLocks noChangeShapeType="1"/>
        </xdr:cNvSpPr>
      </xdr:nvSpPr>
      <xdr:spPr bwMode="auto">
        <a:xfrm>
          <a:off x="939800" y="863600"/>
          <a:ext cx="2882900" cy="26670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12700</xdr:rowOff>
    </xdr:from>
    <xdr:to>
      <xdr:col>1</xdr:col>
      <xdr:colOff>6502400</xdr:colOff>
      <xdr:row>62</xdr:row>
      <xdr:rowOff>50800</xdr:rowOff>
    </xdr:to>
    <xdr:sp macro="" textlink="">
      <xdr:nvSpPr>
        <xdr:cNvPr id="2" name="Text Box -1023">
          <a:extLst>
            <a:ext uri="{FF2B5EF4-FFF2-40B4-BE49-F238E27FC236}">
              <a16:creationId xmlns:a16="http://schemas.microsoft.com/office/drawing/2014/main" id="{00000000-0008-0000-0200-000002000000}"/>
            </a:ext>
          </a:extLst>
        </xdr:cNvPr>
        <xdr:cNvSpPr txBox="1">
          <a:spLocks noChangeArrowheads="1"/>
        </xdr:cNvSpPr>
      </xdr:nvSpPr>
      <xdr:spPr bwMode="auto">
        <a:xfrm>
          <a:off x="284480" y="429260"/>
          <a:ext cx="6502400" cy="78308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de-DE" sz="1000" b="0" i="0" u="none" strike="noStrike" baseline="0">
              <a:solidFill>
                <a:srgbClr val="000000"/>
              </a:solidFill>
              <a:latin typeface="Arial"/>
              <a:ea typeface="Arial"/>
              <a:cs typeface="Arial"/>
            </a:rPr>
            <a:t>This file contains a new version of the Swiss input-output table 2017 (called energy IOT in the following). In this new IOT the energy and transport industries have been significantly disaggregated. Furthermore the data quality of inputs and outputs of these industries has been improved. The methodological approach and data sources used in the development of the energy IOT is documented in the report mentioned below. The report contains a summary for users of the energy IOT. We strongly recommend reading this summary before using the energy IOT data. </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The energy IOT contains three tables, a supply table, a use table and a symmetric IO table.</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In the </a:t>
          </a:r>
          <a:r>
            <a:rPr lang="de-DE" sz="1000" b="1" i="0" u="none" strike="noStrike" baseline="0">
              <a:solidFill>
                <a:srgbClr val="000000"/>
              </a:solidFill>
              <a:latin typeface="Arial"/>
              <a:ea typeface="Arial"/>
              <a:cs typeface="Arial"/>
            </a:rPr>
            <a:t>supply table</a:t>
          </a:r>
          <a:r>
            <a:rPr lang="de-DE" sz="1000" b="0" i="0" u="none" strike="noStrike" baseline="0">
              <a:solidFill>
                <a:srgbClr val="000000"/>
              </a:solidFill>
              <a:latin typeface="Arial"/>
              <a:ea typeface="Arial"/>
              <a:cs typeface="Arial"/>
            </a:rPr>
            <a:t> the production of commodities by industry is recorded in basic prices. Unlike the ESA convention, it does not include a transition to purchasers' prices, but only records the net commodity taxes and the imports by commodity (in cif-prices).</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In the </a:t>
          </a:r>
          <a:r>
            <a:rPr lang="de-DE" sz="1000" b="1" i="0" u="none" strike="noStrike" baseline="0">
              <a:solidFill>
                <a:srgbClr val="000000"/>
              </a:solidFill>
              <a:latin typeface="Arial"/>
              <a:ea typeface="Arial"/>
              <a:cs typeface="Arial"/>
            </a:rPr>
            <a:t>use table</a:t>
          </a:r>
          <a:r>
            <a:rPr lang="de-DE" sz="1000" b="0" i="0" u="none" strike="noStrike" baseline="0">
              <a:solidFill>
                <a:srgbClr val="000000"/>
              </a:solidFill>
              <a:latin typeface="Arial"/>
              <a:ea typeface="Arial"/>
              <a:cs typeface="Arial"/>
            </a:rPr>
            <a:t> - again in contrast to ESA - the use of commodities is recorded in basic prices including net commodity taxes (or purchasers' prices less trade and transport margins). Thus trade and transport margins are not part of the price. Trade and transport margins as inputs are recorded in the rows of the related trade and transport sectors. Exports are given in fob-prices. The use table contains additional data on employment by industry and on subsidies for public transport.</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In the </a:t>
          </a:r>
          <a:r>
            <a:rPr lang="de-DE" sz="1000" b="1" i="0" u="none" strike="noStrike" baseline="0">
              <a:solidFill>
                <a:srgbClr val="000000"/>
              </a:solidFill>
              <a:latin typeface="Arial"/>
              <a:ea typeface="Arial"/>
              <a:cs typeface="Arial"/>
            </a:rPr>
            <a:t>symmetric input-output table</a:t>
          </a:r>
          <a:r>
            <a:rPr lang="de-DE" sz="1000" b="0" i="0" u="none" strike="noStrike" baseline="0">
              <a:solidFill>
                <a:srgbClr val="000000"/>
              </a:solidFill>
              <a:latin typeface="Arial"/>
              <a:ea typeface="Arial"/>
              <a:cs typeface="Arial"/>
            </a:rPr>
            <a:t> (SIOT), the transactions are recorded in basic prices. Imports are given in cif-prices and exports in basic prices. The SIOT contains additional data on employment by homogeneous branch.</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Intermediate consumption and final demand generally include </a:t>
          </a:r>
          <a:r>
            <a:rPr lang="de-DE" sz="1000" b="1" i="0" u="none" strike="noStrike" baseline="0">
              <a:solidFill>
                <a:srgbClr val="000000"/>
              </a:solidFill>
              <a:latin typeface="Arial"/>
              <a:ea typeface="Arial"/>
              <a:cs typeface="Arial"/>
            </a:rPr>
            <a:t>domestic and imported commodities</a:t>
          </a:r>
          <a:r>
            <a:rPr lang="de-DE" sz="1000" b="0" i="0" u="none" strike="noStrike" baseline="0">
              <a:solidFill>
                <a:srgbClr val="000000"/>
              </a:solidFill>
              <a:latin typeface="Arial"/>
              <a:ea typeface="Arial"/>
              <a:cs typeface="Arial"/>
            </a:rPr>
            <a:t>. In the SIOT imports by commodity are then recorded below output, so that column sums and row sums equal total commodity supply.</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In addition to the IOT, </a:t>
          </a:r>
          <a:r>
            <a:rPr lang="de-DE" sz="1000" b="1" i="0" u="none" strike="noStrike" baseline="0">
              <a:solidFill>
                <a:srgbClr val="000000"/>
              </a:solidFill>
              <a:latin typeface="Arial"/>
              <a:ea typeface="Arial"/>
              <a:cs typeface="Arial"/>
            </a:rPr>
            <a:t>further data </a:t>
          </a:r>
          <a:r>
            <a:rPr lang="de-DE" sz="1000" b="0" i="0" u="none" strike="noStrike" baseline="0">
              <a:solidFill>
                <a:srgbClr val="000000"/>
              </a:solidFill>
              <a:latin typeface="Arial"/>
              <a:ea typeface="Arial"/>
              <a:cs typeface="Arial"/>
            </a:rPr>
            <a:t>are included on energy supply and use in physical units, energy prices, vat on the use of goods, taxes on the use of energy that are all compatible with the SIOT, i.e. based on homogeneous branches. Furthermore, additional data on own-account transport are provided. </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mn-lt"/>
              <a:ea typeface="Arial"/>
              <a:cs typeface="Arial"/>
            </a:rPr>
            <a:t>The energy IOT should be perceived as an estimate, not as an official statistic. The data are characterised by various </a:t>
          </a:r>
          <a:r>
            <a:rPr lang="de-DE" sz="1000" b="1" i="0" u="none" strike="noStrike" baseline="0">
              <a:solidFill>
                <a:srgbClr val="000000"/>
              </a:solidFill>
              <a:latin typeface="+mn-lt"/>
              <a:ea typeface="Arial"/>
              <a:cs typeface="Arial"/>
            </a:rPr>
            <a:t>uncertainties</a:t>
          </a:r>
          <a:r>
            <a:rPr lang="de-DE" sz="1000" b="0" i="0" u="none" strike="noStrike" baseline="0">
              <a:solidFill>
                <a:srgbClr val="000000"/>
              </a:solidFill>
              <a:latin typeface="+mn-lt"/>
              <a:ea typeface="Arial"/>
              <a:cs typeface="Arial"/>
            </a:rPr>
            <a:t>. The project report also contains information on these uncertainties and the quality of the new data in the energy IOT.</a:t>
          </a:r>
        </a:p>
        <a:p>
          <a:pPr algn="l" rtl="0">
            <a:defRPr sz="1000"/>
          </a:pPr>
          <a:endParaRPr lang="de-DE" sz="1000" b="0" i="0" u="none" strike="noStrike" baseline="0">
            <a:solidFill>
              <a:srgbClr val="000000"/>
            </a:solidFill>
            <a:latin typeface="Arial"/>
            <a:ea typeface="Arial"/>
            <a:cs typeface="Arial"/>
          </a:endParaRP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1" i="0" u="none" strike="noStrike" baseline="0">
              <a:solidFill>
                <a:srgbClr val="0000FF"/>
              </a:solidFill>
              <a:latin typeface="Arial"/>
              <a:ea typeface="Arial"/>
              <a:cs typeface="Arial"/>
            </a:rPr>
            <a:t>Project information</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The energy IOT 2017 was set up in a project</a:t>
          </a:r>
          <a:r>
            <a:rPr lang="de-DE" sz="1000" b="1" i="0" u="none" strike="noStrike" baseline="0">
              <a:solidFill>
                <a:srgbClr val="000000"/>
              </a:solidFill>
              <a:latin typeface="Arial"/>
              <a:ea typeface="Arial"/>
              <a:cs typeface="Arial"/>
            </a:rPr>
            <a:t> </a:t>
          </a:r>
          <a:r>
            <a:rPr lang="de-DE" sz="1000" b="0" i="0" u="none" strike="noStrike" baseline="0">
              <a:solidFill>
                <a:srgbClr val="000000"/>
              </a:solidFill>
              <a:latin typeface="+mn-lt"/>
              <a:ea typeface="Arial"/>
              <a:cs typeface="Arial"/>
            </a:rPr>
            <a:t>financed by the Swiss Federal Office of Energy. It builds on the IOT 2017 and data from various satellite accounts published by the Swiss Federal Office of Statistics as well as a large variety of other data sources. The authors bear sole responsibility for the conclusions and findings.  </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0" i="0" u="none" strike="noStrike" baseline="0">
              <a:solidFill>
                <a:srgbClr val="000000"/>
              </a:solidFill>
              <a:latin typeface="Arial"/>
              <a:ea typeface="Arial"/>
              <a:cs typeface="Arial"/>
            </a:rPr>
            <a:t>The energy IOT is the result of a collaboration by Impact Economics and INFRAS. The project team has compiled the energy IOT with due care but disclaims any and all liability that arises from the use of the data. It is entirely up to the users of the energy IOT to judge whether the data fit their purposes.  </a:t>
          </a:r>
        </a:p>
        <a:p>
          <a:pPr algn="l" rtl="0">
            <a:defRPr sz="1000"/>
          </a:pPr>
          <a:endParaRPr lang="de-DE" sz="1000" b="0" i="0" u="none" strike="noStrike" baseline="0">
            <a:solidFill>
              <a:srgbClr val="000000"/>
            </a:solidFill>
            <a:latin typeface="Arial"/>
            <a:ea typeface="Arial"/>
            <a:cs typeface="Arial"/>
          </a:endParaRPr>
        </a:p>
        <a:p>
          <a:pPr algn="l" rtl="0">
            <a:defRPr sz="1000"/>
          </a:pPr>
          <a:r>
            <a:rPr lang="de-DE" sz="1000" b="1" i="0" u="none" strike="noStrike" baseline="0">
              <a:solidFill>
                <a:srgbClr val="000000"/>
              </a:solidFill>
              <a:latin typeface="Arial"/>
              <a:ea typeface="Arial"/>
              <a:cs typeface="Arial"/>
            </a:rPr>
            <a:t>Project report</a:t>
          </a:r>
          <a:r>
            <a:rPr lang="de-DE" sz="1000" b="0" i="0" u="none" strike="noStrike" baseline="0">
              <a:solidFill>
                <a:srgbClr val="000000"/>
              </a:solidFill>
              <a:latin typeface="+mn-lt"/>
              <a:ea typeface="Arial"/>
              <a:cs typeface="Arial"/>
            </a:rPr>
            <a:t>: Nathani, C., Eichler, M., Zimmermann, M. (2025): Energiebezogene Differenzierung der Schweizerischen Input-Output-Tabelle 2017. Schlussbericht an das Bundesamt für Energie. Zürich.</a:t>
          </a:r>
        </a:p>
        <a:p>
          <a:pPr algn="l" rtl="0">
            <a:defRPr sz="1000"/>
          </a:pPr>
          <a:endParaRPr lang="de-DE" sz="1000" b="0" i="0" u="none" strike="noStrike" baseline="0">
            <a:solidFill>
              <a:sysClr val="windowText" lastClr="000000"/>
            </a:solidFill>
            <a:latin typeface="+mn-lt"/>
            <a:ea typeface="Arial"/>
            <a:cs typeface="Arial"/>
          </a:endParaRPr>
        </a:p>
        <a:p>
          <a:pPr algn="l" rtl="0">
            <a:defRPr sz="1000"/>
          </a:pPr>
          <a:r>
            <a:rPr lang="de-DE" sz="1000" b="1" i="0" u="none" strike="noStrike" baseline="0">
              <a:solidFill>
                <a:srgbClr val="000000"/>
              </a:solidFill>
              <a:latin typeface="Arial"/>
              <a:ea typeface="Arial"/>
              <a:cs typeface="Arial"/>
            </a:rPr>
            <a:t>Contact</a:t>
          </a:r>
          <a:r>
            <a:rPr lang="de-DE" sz="1000" b="0" i="0" u="none" strike="noStrike" baseline="0">
              <a:solidFill>
                <a:srgbClr val="000000"/>
              </a:solidFill>
              <a:latin typeface="Arial"/>
              <a:ea typeface="Arial"/>
              <a:cs typeface="Arial"/>
            </a:rPr>
            <a:t>:</a:t>
          </a:r>
        </a:p>
        <a:p>
          <a:pPr algn="l" rtl="0">
            <a:defRPr sz="1000"/>
          </a:pPr>
          <a:r>
            <a:rPr lang="de-DE" sz="1000" b="0" i="0" u="none" strike="noStrike" baseline="0">
              <a:solidFill>
                <a:srgbClr val="000000"/>
              </a:solidFill>
              <a:latin typeface="Arial"/>
              <a:ea typeface="Arial"/>
              <a:cs typeface="Arial"/>
            </a:rPr>
            <a:t>Carsten Nathani</a:t>
          </a:r>
        </a:p>
        <a:p>
          <a:pPr algn="l" rtl="0">
            <a:defRPr sz="1000"/>
          </a:pPr>
          <a:r>
            <a:rPr lang="de-DE" sz="1000" b="0" i="0" u="none" strike="noStrike" baseline="0">
              <a:solidFill>
                <a:srgbClr val="000000"/>
              </a:solidFill>
              <a:latin typeface="Arial"/>
              <a:ea typeface="Arial"/>
              <a:cs typeface="Arial"/>
            </a:rPr>
            <a:t>Impact Economics GmbH</a:t>
          </a:r>
        </a:p>
        <a:p>
          <a:pPr algn="l" rtl="0">
            <a:defRPr sz="1000"/>
          </a:pPr>
          <a:r>
            <a:rPr lang="de-DE" sz="1000" b="0" i="0" u="none" strike="noStrike" baseline="0">
              <a:solidFill>
                <a:srgbClr val="000000"/>
              </a:solidFill>
              <a:latin typeface="Arial"/>
              <a:ea typeface="Arial"/>
              <a:cs typeface="Arial"/>
            </a:rPr>
            <a:t>Postfach</a:t>
          </a:r>
        </a:p>
        <a:p>
          <a:pPr algn="l" rtl="0">
            <a:defRPr sz="1000"/>
          </a:pPr>
          <a:r>
            <a:rPr lang="de-DE" sz="1000" b="0" i="0" u="none" strike="noStrike" baseline="0">
              <a:solidFill>
                <a:srgbClr val="000000"/>
              </a:solidFill>
              <a:latin typeface="Arial"/>
              <a:ea typeface="Arial"/>
              <a:cs typeface="Arial"/>
            </a:rPr>
            <a:t>8049 Zürich</a:t>
          </a:r>
        </a:p>
        <a:p>
          <a:pPr algn="l" rtl="0">
            <a:defRPr sz="1000"/>
          </a:pPr>
          <a:r>
            <a:rPr lang="de-DE" sz="1000" b="0" i="0" u="none" strike="noStrike" baseline="0">
              <a:solidFill>
                <a:srgbClr val="000000"/>
              </a:solidFill>
              <a:latin typeface="Arial"/>
              <a:ea typeface="Arial"/>
              <a:cs typeface="Arial"/>
            </a:rPr>
            <a:t>Email: carsten.nathani@impact-economics.ch</a:t>
          </a:r>
        </a:p>
        <a:p>
          <a:pPr algn="l" rtl="0">
            <a:defRPr sz="1000"/>
          </a:pPr>
          <a:endParaRPr lang="de-DE" sz="1000" b="0" i="0" u="none" strike="noStrike" baseline="0">
            <a:solidFill>
              <a:srgbClr val="000000"/>
            </a:solidFill>
            <a:latin typeface="Arial"/>
            <a:ea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64734" name="Line 1">
          <a:extLst>
            <a:ext uri="{FF2B5EF4-FFF2-40B4-BE49-F238E27FC236}">
              <a16:creationId xmlns:a16="http://schemas.microsoft.com/office/drawing/2014/main" id="{00000000-0008-0000-0300-0000DEFC0000}"/>
            </a:ext>
          </a:extLst>
        </xdr:cNvPr>
        <xdr:cNvSpPr>
          <a:spLocks noChangeShapeType="1"/>
        </xdr:cNvSpPr>
      </xdr:nvSpPr>
      <xdr:spPr bwMode="auto">
        <a:xfrm>
          <a:off x="939800" y="800100"/>
          <a:ext cx="2882900" cy="26543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D8D6AD47-B175-8E43-8FF7-45F251D0A60C}"/>
            </a:ext>
          </a:extLst>
        </xdr:cNvPr>
        <xdr:cNvSpPr>
          <a:spLocks noChangeShapeType="1"/>
        </xdr:cNvSpPr>
      </xdr:nvSpPr>
      <xdr:spPr bwMode="auto">
        <a:xfrm>
          <a:off x="939800" y="863600"/>
          <a:ext cx="2882900" cy="27432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BBEF200A-6884-B74F-A0F3-CDF08976FCE8}"/>
            </a:ext>
          </a:extLst>
        </xdr:cNvPr>
        <xdr:cNvSpPr>
          <a:spLocks noChangeShapeType="1"/>
        </xdr:cNvSpPr>
      </xdr:nvSpPr>
      <xdr:spPr bwMode="auto">
        <a:xfrm>
          <a:off x="939800" y="863600"/>
          <a:ext cx="2882900" cy="26670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0CB3C94B-4B97-0342-9B54-09060AD916EC}"/>
            </a:ext>
          </a:extLst>
        </xdr:cNvPr>
        <xdr:cNvSpPr>
          <a:spLocks noChangeShapeType="1"/>
        </xdr:cNvSpPr>
      </xdr:nvSpPr>
      <xdr:spPr bwMode="auto">
        <a:xfrm>
          <a:off x="939800" y="1104900"/>
          <a:ext cx="2882900" cy="13589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468FB117-51EE-274D-9694-D13649A33C4F}"/>
            </a:ext>
          </a:extLst>
        </xdr:cNvPr>
        <xdr:cNvSpPr>
          <a:spLocks noChangeShapeType="1"/>
        </xdr:cNvSpPr>
      </xdr:nvSpPr>
      <xdr:spPr bwMode="auto">
        <a:xfrm>
          <a:off x="939800" y="1104900"/>
          <a:ext cx="2882900" cy="13589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83085" name="Line 1">
          <a:extLst>
            <a:ext uri="{FF2B5EF4-FFF2-40B4-BE49-F238E27FC236}">
              <a16:creationId xmlns:a16="http://schemas.microsoft.com/office/drawing/2014/main" id="{00000000-0008-0000-0600-00008D440100}"/>
            </a:ext>
          </a:extLst>
        </xdr:cNvPr>
        <xdr:cNvSpPr>
          <a:spLocks noChangeShapeType="1"/>
        </xdr:cNvSpPr>
      </xdr:nvSpPr>
      <xdr:spPr bwMode="auto">
        <a:xfrm>
          <a:off x="939800" y="1079500"/>
          <a:ext cx="2882900" cy="13462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8</xdr:row>
      <xdr:rowOff>0</xdr:rowOff>
    </xdr:to>
    <xdr:sp macro="" textlink="">
      <xdr:nvSpPr>
        <xdr:cNvPr id="2" name="Line 1">
          <a:extLst>
            <a:ext uri="{FF2B5EF4-FFF2-40B4-BE49-F238E27FC236}">
              <a16:creationId xmlns:a16="http://schemas.microsoft.com/office/drawing/2014/main" id="{F8BEC2D6-6A9A-F541-82F7-CB380AC251DB}"/>
            </a:ext>
          </a:extLst>
        </xdr:cNvPr>
        <xdr:cNvSpPr>
          <a:spLocks noChangeShapeType="1"/>
        </xdr:cNvSpPr>
      </xdr:nvSpPr>
      <xdr:spPr bwMode="auto">
        <a:xfrm>
          <a:off x="939800" y="863600"/>
          <a:ext cx="2882900" cy="26670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de-DE"/>
        </a:p>
      </xdr:txBody>
    </xdr:sp>
    <xdr:clientData/>
  </xdr:twoCellAnchor>
</xdr:wsDr>
</file>

<file path=xl/theme/theme1.xml><?xml version="1.0" encoding="utf-8"?>
<a:theme xmlns:a="http://schemas.openxmlformats.org/drawingml/2006/main" name="IE_Vorlage">
  <a:themeElements>
    <a:clrScheme name="IE_Farben">
      <a:dk1>
        <a:srgbClr val="000000"/>
      </a:dk1>
      <a:lt1>
        <a:srgbClr val="FFFFFF"/>
      </a:lt1>
      <a:dk2>
        <a:srgbClr val="44546A"/>
      </a:dk2>
      <a:lt2>
        <a:srgbClr val="E7E6E6"/>
      </a:lt2>
      <a:accent1>
        <a:srgbClr val="30ACEC"/>
      </a:accent1>
      <a:accent2>
        <a:srgbClr val="80C34F"/>
      </a:accent2>
      <a:accent3>
        <a:srgbClr val="E29D3E"/>
      </a:accent3>
      <a:accent4>
        <a:srgbClr val="D6493B"/>
      </a:accent4>
      <a:accent5>
        <a:srgbClr val="D64787"/>
      </a:accent5>
      <a:accent6>
        <a:srgbClr val="A666E1"/>
      </a:accent6>
      <a:hlink>
        <a:srgbClr val="0C5982"/>
      </a:hlink>
      <a:folHlink>
        <a:srgbClr val="751A4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E_Vorlage" id="{71E29786-FCE7-034C-9313-690F875E9DFB}" vid="{5E133E18-A3AD-C044-B863-6923C2BE1116}"/>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56"/>
  <sheetViews>
    <sheetView workbookViewId="0"/>
  </sheetViews>
  <sheetFormatPr baseColWidth="10" defaultColWidth="11.5" defaultRowHeight="13" x14ac:dyDescent="0.15"/>
  <cols>
    <col min="1" max="3" width="10.6640625" customWidth="1"/>
    <col min="4" max="4" width="12.1640625" bestFit="1" customWidth="1"/>
    <col min="5" max="8" width="10.6640625" customWidth="1"/>
  </cols>
  <sheetData>
    <row r="2" spans="1:6" ht="16" x14ac:dyDescent="0.2">
      <c r="C2" s="437" t="s">
        <v>54</v>
      </c>
      <c r="D2" s="437"/>
      <c r="E2" s="437"/>
    </row>
    <row r="3" spans="1:6" x14ac:dyDescent="0.15">
      <c r="C3" s="18" t="s">
        <v>126</v>
      </c>
    </row>
    <row r="4" spans="1:6" x14ac:dyDescent="0.15">
      <c r="C4" s="18"/>
    </row>
    <row r="5" spans="1:6" x14ac:dyDescent="0.15">
      <c r="C5" s="19" t="s">
        <v>65</v>
      </c>
    </row>
    <row r="6" spans="1:6" x14ac:dyDescent="0.15">
      <c r="C6" s="20" t="s">
        <v>14</v>
      </c>
    </row>
    <row r="9" spans="1:6" ht="16" x14ac:dyDescent="0.2">
      <c r="A9" s="21" t="s">
        <v>98</v>
      </c>
      <c r="B9" s="21"/>
    </row>
    <row r="10" spans="1:6" ht="16" x14ac:dyDescent="0.2">
      <c r="A10" s="21"/>
      <c r="B10" s="21"/>
    </row>
    <row r="11" spans="1:6" ht="16" x14ac:dyDescent="0.2">
      <c r="A11" s="21" t="s">
        <v>107</v>
      </c>
      <c r="B11" s="22"/>
    </row>
    <row r="12" spans="1:6" ht="16" x14ac:dyDescent="0.2">
      <c r="A12" s="23" t="s">
        <v>108</v>
      </c>
      <c r="B12" s="22"/>
    </row>
    <row r="13" spans="1:6" ht="16" x14ac:dyDescent="0.2">
      <c r="A13" s="23" t="s">
        <v>114</v>
      </c>
    </row>
    <row r="14" spans="1:6" ht="15.75" customHeight="1" thickBot="1" x14ac:dyDescent="0.25">
      <c r="A14" s="21"/>
    </row>
    <row r="15" spans="1:6" ht="15.75" customHeight="1" thickBot="1" x14ac:dyDescent="0.25">
      <c r="A15" s="21" t="s">
        <v>73</v>
      </c>
      <c r="C15" s="440" t="s">
        <v>7</v>
      </c>
      <c r="D15" s="441"/>
    </row>
    <row r="16" spans="1:6" ht="15.75" customHeight="1" thickBot="1" x14ac:dyDescent="0.25">
      <c r="A16" s="21" t="s">
        <v>74</v>
      </c>
      <c r="C16" s="440" t="s">
        <v>116</v>
      </c>
      <c r="D16" s="441"/>
      <c r="E16" s="24" t="s">
        <v>0</v>
      </c>
      <c r="F16" s="22" t="s">
        <v>35</v>
      </c>
    </row>
    <row r="17" spans="1:6" ht="15.75" customHeight="1" x14ac:dyDescent="0.2">
      <c r="A17" s="21"/>
      <c r="F17" s="22" t="s">
        <v>34</v>
      </c>
    </row>
    <row r="18" spans="1:6" ht="15.75" customHeight="1" x14ac:dyDescent="0.2">
      <c r="A18" s="21"/>
      <c r="F18" s="22"/>
    </row>
    <row r="19" spans="1:6" ht="15.75" customHeight="1" x14ac:dyDescent="0.15">
      <c r="A19" s="27" t="s">
        <v>140</v>
      </c>
      <c r="F19" s="22"/>
    </row>
    <row r="20" spans="1:6" ht="15.75" customHeight="1" x14ac:dyDescent="0.2">
      <c r="A20" s="21"/>
      <c r="F20" s="22"/>
    </row>
    <row r="21" spans="1:6" ht="15.75" customHeight="1" x14ac:dyDescent="0.15">
      <c r="A21" s="22" t="s">
        <v>62</v>
      </c>
      <c r="F21" s="22"/>
    </row>
    <row r="22" spans="1:6" ht="15.75" customHeight="1" x14ac:dyDescent="0.2">
      <c r="A22" s="22" t="s">
        <v>92</v>
      </c>
      <c r="B22" s="21"/>
    </row>
    <row r="23" spans="1:6" ht="15.75" customHeight="1" x14ac:dyDescent="0.2">
      <c r="A23" s="22" t="s">
        <v>132</v>
      </c>
      <c r="B23" s="21"/>
    </row>
    <row r="24" spans="1:6" ht="15.75" customHeight="1" x14ac:dyDescent="0.2">
      <c r="A24" s="22"/>
      <c r="B24" s="21"/>
    </row>
    <row r="25" spans="1:6" ht="15.75" customHeight="1" thickBot="1" x14ac:dyDescent="0.25">
      <c r="A25" s="21"/>
    </row>
    <row r="26" spans="1:6" ht="15.75" customHeight="1" thickBot="1" x14ac:dyDescent="0.25">
      <c r="A26" s="21" t="s">
        <v>47</v>
      </c>
      <c r="C26" s="442" t="s">
        <v>117</v>
      </c>
      <c r="D26" s="443"/>
      <c r="E26" t="s">
        <v>0</v>
      </c>
      <c r="F26" s="22" t="s">
        <v>137</v>
      </c>
    </row>
    <row r="27" spans="1:6" ht="15.75" customHeight="1" thickBot="1" x14ac:dyDescent="0.25">
      <c r="A27" s="21" t="str">
        <f>IF(C26="COPYY","BASE YEAR","")</f>
        <v/>
      </c>
      <c r="C27" s="29"/>
      <c r="F27" s="22" t="s">
        <v>136</v>
      </c>
    </row>
    <row r="28" spans="1:6" ht="15.75" customHeight="1" x14ac:dyDescent="0.2">
      <c r="A28" s="28" t="str">
        <f>IF(C26="COPYY","please indicate the base year in the format yy","")</f>
        <v/>
      </c>
      <c r="B28" s="21"/>
      <c r="F28" s="22" t="s">
        <v>36</v>
      </c>
    </row>
    <row r="29" spans="1:6" ht="15.75" customHeight="1" x14ac:dyDescent="0.2">
      <c r="A29" s="21"/>
    </row>
    <row r="30" spans="1:6" ht="15.75" customHeight="1" thickBot="1" x14ac:dyDescent="0.25">
      <c r="A30" s="21"/>
      <c r="E30" t="s">
        <v>139</v>
      </c>
    </row>
    <row r="31" spans="1:6" ht="15.75" customHeight="1" thickBot="1" x14ac:dyDescent="0.25">
      <c r="A31" s="21"/>
      <c r="C31" s="438" t="s">
        <v>104</v>
      </c>
      <c r="D31" s="439"/>
      <c r="E31" t="s">
        <v>0</v>
      </c>
      <c r="F31" s="22" t="s">
        <v>138</v>
      </c>
    </row>
    <row r="32" spans="1:6" ht="15.75" customHeight="1" x14ac:dyDescent="0.2">
      <c r="A32" s="21"/>
    </row>
    <row r="33" spans="1:9" ht="52" x14ac:dyDescent="0.15">
      <c r="A33" s="22" t="s">
        <v>80</v>
      </c>
      <c r="B33" s="22"/>
      <c r="I33" s="25" t="s">
        <v>43</v>
      </c>
    </row>
    <row r="34" spans="1:9" x14ac:dyDescent="0.15">
      <c r="A34" s="22"/>
      <c r="B34" s="22"/>
      <c r="I34" s="26"/>
    </row>
    <row r="35" spans="1:9" x14ac:dyDescent="0.15">
      <c r="A35" t="s">
        <v>44</v>
      </c>
      <c r="I35" s="3" t="s">
        <v>3</v>
      </c>
    </row>
    <row r="36" spans="1:9" x14ac:dyDescent="0.15">
      <c r="A36" t="s">
        <v>45</v>
      </c>
      <c r="I36" s="3" t="s">
        <v>3</v>
      </c>
    </row>
    <row r="37" spans="1:9" x14ac:dyDescent="0.15">
      <c r="A37" t="s">
        <v>16</v>
      </c>
      <c r="I37" s="3" t="s">
        <v>5</v>
      </c>
    </row>
    <row r="38" spans="1:9" x14ac:dyDescent="0.15">
      <c r="A38" t="s">
        <v>1</v>
      </c>
      <c r="I38" s="3" t="s">
        <v>5</v>
      </c>
    </row>
    <row r="39" spans="1:9" x14ac:dyDescent="0.15">
      <c r="A39" t="s">
        <v>2</v>
      </c>
      <c r="I39" s="3" t="s">
        <v>5</v>
      </c>
    </row>
    <row r="41" spans="1:9" x14ac:dyDescent="0.15">
      <c r="A41" s="22" t="s">
        <v>53</v>
      </c>
      <c r="B41" s="22"/>
    </row>
    <row r="42" spans="1:9" x14ac:dyDescent="0.15">
      <c r="A42" s="22"/>
      <c r="B42" s="22"/>
    </row>
    <row r="43" spans="1:9" x14ac:dyDescent="0.15">
      <c r="A43" t="s">
        <v>26</v>
      </c>
      <c r="I43" s="3" t="s">
        <v>4</v>
      </c>
    </row>
    <row r="44" spans="1:9" x14ac:dyDescent="0.15">
      <c r="A44" t="s">
        <v>27</v>
      </c>
      <c r="I44" s="3" t="s">
        <v>4</v>
      </c>
    </row>
    <row r="45" spans="1:9" x14ac:dyDescent="0.15">
      <c r="A45" t="s">
        <v>28</v>
      </c>
      <c r="I45" s="3" t="s">
        <v>4</v>
      </c>
    </row>
    <row r="47" spans="1:9" x14ac:dyDescent="0.15">
      <c r="A47" s="22" t="s">
        <v>6</v>
      </c>
    </row>
    <row r="48" spans="1:9" x14ac:dyDescent="0.15">
      <c r="A48" s="22"/>
    </row>
    <row r="54" spans="1:3" hidden="1" x14ac:dyDescent="0.15">
      <c r="A54" t="s">
        <v>116</v>
      </c>
      <c r="B54" t="s">
        <v>117</v>
      </c>
      <c r="C54" t="s">
        <v>104</v>
      </c>
    </row>
    <row r="55" spans="1:3" hidden="1" x14ac:dyDescent="0.15">
      <c r="A55" t="s">
        <v>115</v>
      </c>
      <c r="B55" t="s">
        <v>118</v>
      </c>
      <c r="C55" t="s">
        <v>48</v>
      </c>
    </row>
    <row r="56" spans="1:3" hidden="1" x14ac:dyDescent="0.15">
      <c r="B56" t="s">
        <v>46</v>
      </c>
      <c r="C56" t="s">
        <v>49</v>
      </c>
    </row>
  </sheetData>
  <customSheetViews>
    <customSheetView guid="{53D84691-013C-11D7-9D73-0090271067E8}" showRuler="0" topLeftCell="A9">
      <selection activeCell="C15" sqref="C15:D15"/>
      <pageMargins left="0.7" right="0.7" top="0.78740157499999996" bottom="0.78740157499999996" header="0.3" footer="0.3"/>
      <pageSetup paperSize="9" scale="80" orientation="portrait"/>
      <headerFooter>
        <oddHeader>&amp;L&amp;9Eurostat&amp;CInput-Output Framework of the European Union&amp;R&amp;P</oddHeader>
        <oddFooter>&amp;L&amp;D&amp;C&amp;F&amp;R&amp;A</oddFooter>
      </headerFooter>
    </customSheetView>
  </customSheetViews>
  <mergeCells count="5">
    <mergeCell ref="C2:E2"/>
    <mergeCell ref="C31:D31"/>
    <mergeCell ref="C15:D15"/>
    <mergeCell ref="C16:D16"/>
    <mergeCell ref="C26:D26"/>
  </mergeCells>
  <phoneticPr fontId="14" type="noConversion"/>
  <dataValidations count="4">
    <dataValidation type="list" allowBlank="1" showInputMessage="1" showErrorMessage="1" sqref="C16" xr:uid="{00000000-0002-0000-0000-000000000000}">
      <formula1>$A$54:$A$55</formula1>
    </dataValidation>
    <dataValidation type="list" allowBlank="1" showInputMessage="1" showErrorMessage="1" sqref="C26" xr:uid="{00000000-0002-0000-0000-000001000000}">
      <formula1>$B$54:$B$56</formula1>
    </dataValidation>
    <dataValidation type="list" allowBlank="1" showInputMessage="1" showErrorMessage="1" sqref="C31:D31" xr:uid="{00000000-0002-0000-0000-000002000000}">
      <formula1>$C$54:$C$56</formula1>
    </dataValidation>
    <dataValidation type="whole" allowBlank="1" showInputMessage="1" showErrorMessage="1" sqref="C27" xr:uid="{00000000-0002-0000-0000-000003000000}">
      <formula1>50</formula1>
      <formula2>99</formula2>
    </dataValidation>
  </dataValidations>
  <pageMargins left="0.78740157480314965" right="0.78740157480314965" top="0.59055118110236227" bottom="0.59055118110236227" header="0.39370078740157483" footer="0.39370078740157483"/>
  <pageSetup paperSize="9" scale="80" orientation="portrait"/>
  <headerFooter>
    <oddHeader>&amp;L&amp;9Eurostat&amp;CInput-Output Framework of the European Union&amp;R&amp;P</oddHeader>
    <oddFooter>&amp;L&amp;D&amp;C&amp;F&amp;R&amp;A</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23E0-6449-E54F-8C35-F934FF4A3B75}">
  <dimension ref="A2:DC93"/>
  <sheetViews>
    <sheetView workbookViewId="0">
      <pane xSplit="3" ySplit="8" topLeftCell="D9" activePane="bottomRight" state="frozen"/>
      <selection pane="topRight" activeCell="D1" sqref="D1"/>
      <selection pane="bottomLeft" activeCell="A10" sqref="A10"/>
      <selection pane="bottomRight"/>
    </sheetView>
  </sheetViews>
  <sheetFormatPr baseColWidth="10" defaultColWidth="11.5" defaultRowHeight="13" x14ac:dyDescent="0.15"/>
  <cols>
    <col min="1" max="1" width="3.6640625" customWidth="1"/>
    <col min="2" max="2" width="8.5" customWidth="1"/>
    <col min="3" max="3" width="38" customWidth="1"/>
    <col min="4" max="42" width="10.6640625" style="1" customWidth="1"/>
    <col min="43" max="43" width="11.5" style="1" customWidth="1"/>
    <col min="44" max="50" width="10.6640625" style="1" customWidth="1"/>
    <col min="51" max="51" width="11.5" style="1" customWidth="1"/>
    <col min="52" max="57" width="10.6640625" style="1" customWidth="1"/>
    <col min="58" max="58" width="11.6640625" style="1" customWidth="1"/>
    <col min="59" max="60" width="11.5" style="1" customWidth="1"/>
    <col min="61" max="63" width="10.6640625" style="1" customWidth="1"/>
    <col min="64" max="64" width="11.6640625" style="1" customWidth="1"/>
    <col min="65" max="70" width="10.6640625" style="1" customWidth="1"/>
    <col min="71" max="71" width="11.33203125" style="1" customWidth="1"/>
    <col min="72" max="73" width="10.6640625" style="1" customWidth="1"/>
    <col min="74" max="74" width="11.1640625" style="1" customWidth="1"/>
    <col min="75" max="75" width="11.6640625" style="1" customWidth="1"/>
    <col min="76" max="81" width="10.6640625" style="1" customWidth="1"/>
    <col min="82" max="82" width="10.1640625" style="1" customWidth="1"/>
    <col min="83" max="84" width="10.6640625" style="1" customWidth="1"/>
    <col min="85" max="16384" width="11.5" style="1"/>
  </cols>
  <sheetData>
    <row r="2" spans="1:107" ht="16" x14ac:dyDescent="0.2">
      <c r="C2" s="104" t="s">
        <v>185</v>
      </c>
    </row>
    <row r="3" spans="1:107" customFormat="1" ht="16" customHeight="1" x14ac:dyDescent="0.15">
      <c r="A3" s="2"/>
      <c r="B3" s="2"/>
      <c r="C3" s="152" t="s">
        <v>180</v>
      </c>
      <c r="D3" s="2"/>
      <c r="E3" s="5"/>
      <c r="F3" s="5"/>
      <c r="G3" s="3"/>
      <c r="H3" s="3"/>
      <c r="I3" s="3"/>
      <c r="J3" s="3"/>
      <c r="K3" s="3"/>
      <c r="L3" s="3"/>
      <c r="M3" s="3"/>
      <c r="N3" s="3"/>
      <c r="O3" s="3"/>
      <c r="P3" s="3"/>
      <c r="Q3" s="3"/>
      <c r="R3" s="3"/>
      <c r="S3" s="5"/>
      <c r="T3" s="3"/>
      <c r="U3" s="3"/>
      <c r="V3" s="3"/>
      <c r="W3" s="3"/>
      <c r="X3" s="3"/>
      <c r="Y3" s="3"/>
      <c r="Z3" s="3"/>
      <c r="AA3" s="3"/>
      <c r="AB3" s="3"/>
      <c r="AC3" s="3"/>
      <c r="AD3" s="3"/>
      <c r="AE3" s="3"/>
      <c r="AF3" s="3"/>
      <c r="AG3" s="3"/>
      <c r="AH3" s="3"/>
      <c r="AI3" s="3"/>
      <c r="AJ3" s="3"/>
      <c r="AK3" s="3"/>
      <c r="AL3" s="3"/>
      <c r="AM3" s="3"/>
      <c r="AN3" s="3"/>
      <c r="AO3" s="3"/>
      <c r="AP3" s="3"/>
      <c r="AQ3" s="3"/>
      <c r="AR3" s="3"/>
      <c r="AS3" s="5"/>
      <c r="AT3" s="5"/>
      <c r="AU3" s="5"/>
      <c r="AV3" s="3"/>
      <c r="AW3" s="3"/>
      <c r="AX3" s="3"/>
      <c r="AY3" s="3"/>
      <c r="AZ3" s="3"/>
      <c r="BA3" s="3"/>
      <c r="BB3" s="3"/>
      <c r="BC3" s="3"/>
      <c r="BD3" s="3"/>
      <c r="BE3" s="3"/>
      <c r="BF3" s="3"/>
      <c r="BG3" s="3"/>
      <c r="BH3" s="3"/>
      <c r="BI3" s="3"/>
      <c r="BJ3" s="3"/>
      <c r="BK3" s="3"/>
      <c r="BL3" s="3"/>
      <c r="BM3" s="3"/>
      <c r="BN3" s="3"/>
      <c r="BO3" s="3"/>
      <c r="BP3" s="3"/>
      <c r="BQ3" s="3"/>
      <c r="BR3" s="3"/>
      <c r="BS3" s="3"/>
      <c r="BT3" s="3"/>
      <c r="BU3" s="3"/>
      <c r="BV3" s="5"/>
      <c r="BW3" s="5"/>
      <c r="BX3" s="3"/>
      <c r="BY3" s="3"/>
      <c r="BZ3" s="3"/>
      <c r="CA3" s="3"/>
      <c r="CB3" s="3"/>
      <c r="CC3" s="3"/>
      <c r="CD3" s="3"/>
    </row>
    <row r="4" spans="1:107" customFormat="1" ht="16" customHeight="1" x14ac:dyDescent="0.15">
      <c r="A4" s="4"/>
      <c r="B4" s="4"/>
      <c r="C4" s="152" t="s">
        <v>232</v>
      </c>
      <c r="D4" s="4" t="s">
        <v>99</v>
      </c>
      <c r="E4" s="4"/>
      <c r="F4" s="4"/>
      <c r="G4" s="2"/>
      <c r="H4" s="2"/>
      <c r="I4" s="2"/>
      <c r="J4" s="50"/>
      <c r="K4" s="50"/>
      <c r="L4" s="50"/>
      <c r="M4" s="50"/>
      <c r="N4" s="50"/>
      <c r="O4" s="50"/>
      <c r="P4" s="50"/>
      <c r="Q4" s="4"/>
      <c r="R4" s="2"/>
      <c r="S4" s="2"/>
      <c r="T4" s="2"/>
      <c r="U4" s="53"/>
      <c r="V4" s="53"/>
      <c r="W4" s="53"/>
      <c r="X4" s="53"/>
      <c r="Y4" s="53"/>
      <c r="Z4" s="53"/>
      <c r="AA4" s="2"/>
      <c r="AB4" s="2"/>
      <c r="AC4" s="2"/>
      <c r="AD4" s="2"/>
      <c r="AE4" s="2"/>
      <c r="AF4" s="2"/>
      <c r="AG4" s="2"/>
      <c r="AH4" s="53"/>
      <c r="AI4" s="2"/>
      <c r="AJ4" s="2"/>
      <c r="AK4" s="2"/>
      <c r="AL4" s="2"/>
      <c r="AM4" s="2"/>
      <c r="AN4" s="53"/>
      <c r="AO4" s="2"/>
      <c r="AP4" s="2"/>
      <c r="AQ4" s="53"/>
      <c r="AR4" s="2"/>
      <c r="AS4" s="2"/>
      <c r="AT4" s="2"/>
      <c r="AU4" s="2"/>
      <c r="AV4" s="2"/>
      <c r="AW4" s="53"/>
      <c r="AX4" s="53"/>
      <c r="AY4" s="53"/>
      <c r="AZ4" s="53"/>
      <c r="BA4" s="53"/>
      <c r="BB4" s="53"/>
      <c r="BC4" s="53"/>
      <c r="BD4" s="53"/>
      <c r="BE4" s="53"/>
      <c r="BF4" s="53"/>
      <c r="BG4" s="53"/>
      <c r="BH4" s="53"/>
      <c r="BI4" s="53"/>
      <c r="BJ4" s="53"/>
      <c r="BK4" s="53"/>
      <c r="BL4" s="53"/>
      <c r="BM4" s="53"/>
      <c r="BN4" s="53"/>
      <c r="BO4" s="53"/>
      <c r="BP4" s="53"/>
      <c r="BQ4" s="2"/>
      <c r="BR4" s="2"/>
      <c r="BS4" s="2"/>
      <c r="BT4" s="2"/>
      <c r="BU4" s="2"/>
      <c r="BV4" s="2"/>
      <c r="BW4" s="2"/>
      <c r="BX4" s="2"/>
      <c r="BY4" s="53"/>
      <c r="BZ4" s="53"/>
      <c r="CA4" s="53"/>
      <c r="CB4" s="53"/>
      <c r="CC4" s="53"/>
      <c r="CD4" s="53"/>
      <c r="CH4" s="445"/>
      <c r="CI4" s="445"/>
      <c r="CJ4" s="445"/>
      <c r="CK4" s="444"/>
      <c r="CL4" s="444"/>
    </row>
    <row r="5" spans="1:107" customFormat="1" ht="25" customHeight="1" x14ac:dyDescent="0.15">
      <c r="A5" s="24"/>
      <c r="B5" s="24"/>
      <c r="C5" s="153" t="s">
        <v>389</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24"/>
      <c r="AO5" s="9"/>
      <c r="AP5" s="9"/>
      <c r="AQ5" s="24"/>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24"/>
      <c r="CA5" s="24"/>
    </row>
    <row r="6" spans="1:107" customFormat="1" ht="15" customHeight="1" x14ac:dyDescent="0.15">
      <c r="A6" s="81" t="s">
        <v>99</v>
      </c>
      <c r="B6" s="82"/>
      <c r="C6" s="83"/>
      <c r="D6" s="101" t="s">
        <v>135</v>
      </c>
      <c r="E6" s="78"/>
      <c r="F6" s="78"/>
      <c r="G6" s="78"/>
      <c r="H6" s="78"/>
      <c r="I6" s="78"/>
      <c r="J6" s="78"/>
      <c r="K6" s="78"/>
      <c r="L6" s="78"/>
      <c r="M6" s="78"/>
      <c r="N6" s="78"/>
      <c r="O6" s="78"/>
      <c r="P6" s="78"/>
      <c r="Q6" s="78"/>
      <c r="R6" s="101"/>
      <c r="S6" s="101" t="s">
        <v>135</v>
      </c>
      <c r="T6" s="78"/>
      <c r="U6" s="78"/>
      <c r="V6" s="78"/>
      <c r="W6" s="78"/>
      <c r="X6" s="78"/>
      <c r="Y6" s="78"/>
      <c r="Z6" s="78"/>
      <c r="AA6" s="78"/>
      <c r="AB6" s="78"/>
      <c r="AC6" s="78"/>
      <c r="AD6" s="78"/>
      <c r="AE6" s="78"/>
      <c r="AF6" s="78"/>
      <c r="AG6" s="78"/>
      <c r="AH6" s="78"/>
      <c r="AI6" s="78"/>
      <c r="AJ6" s="78"/>
      <c r="AK6" s="78"/>
      <c r="AL6" s="78"/>
      <c r="AM6" s="78"/>
      <c r="AN6" s="78"/>
      <c r="AO6" s="78"/>
      <c r="AP6" s="78"/>
      <c r="AQ6" s="78"/>
      <c r="AR6" s="101"/>
      <c r="AS6" s="101" t="s">
        <v>135</v>
      </c>
      <c r="AT6" s="331"/>
      <c r="AU6" s="78"/>
      <c r="AV6" s="78"/>
      <c r="AW6" s="78"/>
      <c r="AX6" s="78"/>
      <c r="AY6" s="78"/>
      <c r="AZ6" s="78"/>
      <c r="BA6" s="78"/>
      <c r="BB6" s="78"/>
      <c r="BC6" s="78"/>
      <c r="BD6" s="78"/>
      <c r="BE6" s="78"/>
      <c r="BF6" s="78"/>
      <c r="BG6" s="78"/>
      <c r="BH6" s="78"/>
      <c r="BI6" s="78"/>
      <c r="BJ6" s="78"/>
      <c r="BK6" s="78"/>
      <c r="BL6" s="78"/>
      <c r="BM6" s="78"/>
      <c r="BN6" s="78"/>
      <c r="BO6" s="78"/>
      <c r="BP6" s="78"/>
      <c r="BQ6" s="78"/>
      <c r="BR6" s="78"/>
      <c r="BS6" s="79"/>
      <c r="BT6" s="78"/>
      <c r="BU6" s="101"/>
      <c r="BV6" s="331" t="s">
        <v>135</v>
      </c>
      <c r="BW6" s="78"/>
      <c r="BX6" s="78"/>
      <c r="BY6" s="78"/>
      <c r="BZ6" s="78"/>
      <c r="CA6" s="78"/>
      <c r="CB6" s="78"/>
      <c r="CC6" s="78"/>
      <c r="CD6" s="84"/>
      <c r="CE6" s="448" t="s">
        <v>81</v>
      </c>
      <c r="CF6" s="449"/>
      <c r="CG6" s="449"/>
      <c r="CH6" s="449"/>
      <c r="CI6" s="449"/>
      <c r="CJ6" s="449"/>
      <c r="CK6" s="451"/>
      <c r="CL6" s="449" t="s">
        <v>81</v>
      </c>
      <c r="CM6" s="449"/>
      <c r="CN6" s="449"/>
      <c r="CO6" s="449"/>
      <c r="CP6" s="449"/>
      <c r="CQ6" s="449"/>
      <c r="CR6" s="449"/>
      <c r="CS6" s="449"/>
      <c r="CT6" s="449"/>
      <c r="CU6" s="451"/>
      <c r="CV6" s="449" t="s">
        <v>81</v>
      </c>
      <c r="CW6" s="449"/>
      <c r="CX6" s="449"/>
      <c r="CY6" s="449"/>
      <c r="CZ6" s="449"/>
      <c r="DA6" s="449"/>
      <c r="DB6" s="450"/>
      <c r="DC6" s="31" t="s">
        <v>99</v>
      </c>
    </row>
    <row r="7" spans="1:107" customFormat="1" ht="91" customHeight="1" x14ac:dyDescent="0.15">
      <c r="A7" s="16" t="s">
        <v>99</v>
      </c>
      <c r="B7" s="17" t="s">
        <v>99</v>
      </c>
      <c r="C7" s="105" t="s">
        <v>297</v>
      </c>
      <c r="D7" s="41" t="s">
        <v>399</v>
      </c>
      <c r="E7" s="41" t="s">
        <v>400</v>
      </c>
      <c r="F7" s="41" t="s">
        <v>401</v>
      </c>
      <c r="G7" s="41" t="s">
        <v>176</v>
      </c>
      <c r="H7" s="41" t="s">
        <v>434</v>
      </c>
      <c r="I7" s="121" t="s">
        <v>402</v>
      </c>
      <c r="J7" s="41" t="s">
        <v>432</v>
      </c>
      <c r="K7" s="41" t="s">
        <v>403</v>
      </c>
      <c r="L7" s="41" t="s">
        <v>404</v>
      </c>
      <c r="M7" s="41" t="s">
        <v>146</v>
      </c>
      <c r="N7" s="41" t="s">
        <v>387</v>
      </c>
      <c r="O7" s="41" t="s">
        <v>433</v>
      </c>
      <c r="P7" s="121" t="s">
        <v>338</v>
      </c>
      <c r="Q7" s="41" t="s">
        <v>72</v>
      </c>
      <c r="R7" s="41" t="s">
        <v>24</v>
      </c>
      <c r="S7" s="41" t="s">
        <v>25</v>
      </c>
      <c r="T7" s="41" t="s">
        <v>406</v>
      </c>
      <c r="U7" s="121" t="s">
        <v>290</v>
      </c>
      <c r="V7" s="121" t="s">
        <v>291</v>
      </c>
      <c r="W7" s="41" t="s">
        <v>131</v>
      </c>
      <c r="X7" s="41" t="s">
        <v>407</v>
      </c>
      <c r="Y7" s="41" t="s">
        <v>408</v>
      </c>
      <c r="Z7" s="41" t="s">
        <v>68</v>
      </c>
      <c r="AA7" s="121" t="s">
        <v>292</v>
      </c>
      <c r="AB7" s="121" t="s">
        <v>293</v>
      </c>
      <c r="AC7" s="41" t="s">
        <v>249</v>
      </c>
      <c r="AD7" s="41" t="s">
        <v>50</v>
      </c>
      <c r="AE7" s="41" t="s">
        <v>51</v>
      </c>
      <c r="AF7" s="41" t="s">
        <v>52</v>
      </c>
      <c r="AG7" s="121" t="s">
        <v>339</v>
      </c>
      <c r="AH7" s="121" t="s">
        <v>217</v>
      </c>
      <c r="AI7" s="121" t="s">
        <v>340</v>
      </c>
      <c r="AJ7" s="121" t="s">
        <v>294</v>
      </c>
      <c r="AK7" s="121" t="s">
        <v>295</v>
      </c>
      <c r="AL7" s="121" t="s">
        <v>296</v>
      </c>
      <c r="AM7" s="41" t="s">
        <v>19</v>
      </c>
      <c r="AN7" s="121" t="s">
        <v>218</v>
      </c>
      <c r="AO7" s="41" t="s">
        <v>341</v>
      </c>
      <c r="AP7" s="41" t="s">
        <v>20</v>
      </c>
      <c r="AQ7" s="121" t="s">
        <v>405</v>
      </c>
      <c r="AR7" s="41" t="s">
        <v>69</v>
      </c>
      <c r="AS7" s="41" t="s">
        <v>409</v>
      </c>
      <c r="AT7" s="41" t="s">
        <v>410</v>
      </c>
      <c r="AU7" s="41" t="s">
        <v>411</v>
      </c>
      <c r="AV7" s="41" t="s">
        <v>412</v>
      </c>
      <c r="AW7" s="41" t="s">
        <v>21</v>
      </c>
      <c r="AX7" s="41" t="s">
        <v>342</v>
      </c>
      <c r="AY7" s="41" t="s">
        <v>22</v>
      </c>
      <c r="AZ7" s="41" t="s">
        <v>55</v>
      </c>
      <c r="BA7" s="41" t="s">
        <v>413</v>
      </c>
      <c r="BB7" s="41" t="s">
        <v>8</v>
      </c>
      <c r="BC7" s="41" t="s">
        <v>9</v>
      </c>
      <c r="BD7" s="41" t="s">
        <v>10</v>
      </c>
      <c r="BE7" s="41" t="s">
        <v>11</v>
      </c>
      <c r="BF7" s="41" t="s">
        <v>12</v>
      </c>
      <c r="BG7" s="41" t="s">
        <v>147</v>
      </c>
      <c r="BH7" s="41" t="s">
        <v>414</v>
      </c>
      <c r="BI7" s="41" t="s">
        <v>343</v>
      </c>
      <c r="BJ7" s="41" t="s">
        <v>344</v>
      </c>
      <c r="BK7" s="41" t="s">
        <v>271</v>
      </c>
      <c r="BL7" s="41" t="s">
        <v>345</v>
      </c>
      <c r="BM7" s="41" t="s">
        <v>347</v>
      </c>
      <c r="BN7" s="41" t="s">
        <v>346</v>
      </c>
      <c r="BO7" s="41" t="s">
        <v>348</v>
      </c>
      <c r="BP7" s="41" t="s">
        <v>349</v>
      </c>
      <c r="BQ7" s="41" t="s">
        <v>350</v>
      </c>
      <c r="BR7" s="41" t="s">
        <v>430</v>
      </c>
      <c r="BS7" s="41" t="s">
        <v>287</v>
      </c>
      <c r="BT7" s="41" t="s">
        <v>351</v>
      </c>
      <c r="BU7" s="121" t="s">
        <v>352</v>
      </c>
      <c r="BV7" s="41" t="s">
        <v>100</v>
      </c>
      <c r="BW7" s="41" t="s">
        <v>353</v>
      </c>
      <c r="BX7" s="41" t="s">
        <v>13</v>
      </c>
      <c r="BY7" s="121" t="s">
        <v>354</v>
      </c>
      <c r="BZ7" s="121" t="s">
        <v>355</v>
      </c>
      <c r="CA7" s="121" t="s">
        <v>356</v>
      </c>
      <c r="CB7" s="41" t="s">
        <v>357</v>
      </c>
      <c r="CC7" s="44" t="s">
        <v>415</v>
      </c>
      <c r="CD7" s="12" t="s">
        <v>40</v>
      </c>
      <c r="CE7" s="45" t="s">
        <v>58</v>
      </c>
      <c r="CF7" s="41" t="s">
        <v>110</v>
      </c>
      <c r="CG7" s="41" t="s">
        <v>111</v>
      </c>
      <c r="CH7" s="41" t="s">
        <v>29</v>
      </c>
      <c r="CI7" s="41" t="s">
        <v>358</v>
      </c>
      <c r="CJ7" s="41" t="s">
        <v>30</v>
      </c>
      <c r="CK7" s="41" t="s">
        <v>31</v>
      </c>
      <c r="CL7" s="41" t="s">
        <v>76</v>
      </c>
      <c r="CM7" s="41" t="s">
        <v>32</v>
      </c>
      <c r="CN7" s="41" t="s">
        <v>13</v>
      </c>
      <c r="CO7" s="41" t="s">
        <v>33</v>
      </c>
      <c r="CP7" s="41" t="s">
        <v>134</v>
      </c>
      <c r="CQ7" s="57" t="s">
        <v>37</v>
      </c>
      <c r="CR7" s="41" t="s">
        <v>77</v>
      </c>
      <c r="CS7" s="41" t="s">
        <v>66</v>
      </c>
      <c r="CT7" s="41" t="s">
        <v>67</v>
      </c>
      <c r="CU7" s="57" t="s">
        <v>38</v>
      </c>
      <c r="CV7" s="41" t="s">
        <v>127</v>
      </c>
      <c r="CW7" s="41" t="s">
        <v>128</v>
      </c>
      <c r="CX7" s="41" t="s">
        <v>93</v>
      </c>
      <c r="CY7" s="41" t="s">
        <v>129</v>
      </c>
      <c r="CZ7" s="57" t="s">
        <v>39</v>
      </c>
      <c r="DA7" s="131" t="s">
        <v>123</v>
      </c>
      <c r="DB7" s="57" t="s">
        <v>109</v>
      </c>
      <c r="DC7" s="58" t="s">
        <v>18</v>
      </c>
    </row>
    <row r="8" spans="1:107" s="422" customFormat="1" ht="16" customHeight="1" x14ac:dyDescent="0.15">
      <c r="A8" s="62"/>
      <c r="B8" s="17" t="s">
        <v>15</v>
      </c>
      <c r="C8" s="406" t="s">
        <v>97</v>
      </c>
      <c r="D8" s="407" t="s">
        <v>112</v>
      </c>
      <c r="E8" s="408" t="s">
        <v>113</v>
      </c>
      <c r="F8" s="409" t="s">
        <v>239</v>
      </c>
      <c r="G8" s="410" t="s">
        <v>240</v>
      </c>
      <c r="H8" s="410" t="s">
        <v>241</v>
      </c>
      <c r="I8" s="410" t="s">
        <v>242</v>
      </c>
      <c r="J8" s="411">
        <v>16</v>
      </c>
      <c r="K8" s="411">
        <v>17</v>
      </c>
      <c r="L8" s="411">
        <v>18</v>
      </c>
      <c r="M8" s="411">
        <v>19</v>
      </c>
      <c r="N8" s="412" t="s">
        <v>377</v>
      </c>
      <c r="O8" s="411" t="s">
        <v>378</v>
      </c>
      <c r="P8" s="411">
        <v>21</v>
      </c>
      <c r="Q8" s="411">
        <v>22</v>
      </c>
      <c r="R8" s="411">
        <v>23</v>
      </c>
      <c r="S8" s="412">
        <v>24</v>
      </c>
      <c r="T8" s="411">
        <v>25</v>
      </c>
      <c r="U8" s="411">
        <v>26</v>
      </c>
      <c r="V8" s="411">
        <v>27</v>
      </c>
      <c r="W8" s="411">
        <v>28</v>
      </c>
      <c r="X8" s="411" t="s">
        <v>380</v>
      </c>
      <c r="Y8" s="411" t="s">
        <v>381</v>
      </c>
      <c r="Z8" s="411">
        <v>30</v>
      </c>
      <c r="AA8" s="411">
        <v>31</v>
      </c>
      <c r="AB8" s="411">
        <v>32</v>
      </c>
      <c r="AC8" s="411">
        <v>33</v>
      </c>
      <c r="AD8" s="411" t="s">
        <v>250</v>
      </c>
      <c r="AE8" s="411" t="s">
        <v>251</v>
      </c>
      <c r="AF8" s="411" t="s">
        <v>252</v>
      </c>
      <c r="AG8" s="412" t="s">
        <v>253</v>
      </c>
      <c r="AH8" s="412" t="s">
        <v>254</v>
      </c>
      <c r="AI8" s="412" t="s">
        <v>255</v>
      </c>
      <c r="AJ8" s="412" t="s">
        <v>256</v>
      </c>
      <c r="AK8" s="412" t="s">
        <v>257</v>
      </c>
      <c r="AL8" s="411" t="s">
        <v>279</v>
      </c>
      <c r="AM8" s="411" t="s">
        <v>280</v>
      </c>
      <c r="AN8" s="411" t="s">
        <v>281</v>
      </c>
      <c r="AO8" s="411" t="s">
        <v>382</v>
      </c>
      <c r="AP8" s="411" t="s">
        <v>383</v>
      </c>
      <c r="AQ8" s="411" t="s">
        <v>384</v>
      </c>
      <c r="AR8" s="411" t="s">
        <v>260</v>
      </c>
      <c r="AS8" s="411" t="s">
        <v>385</v>
      </c>
      <c r="AT8" s="411" t="s">
        <v>386</v>
      </c>
      <c r="AU8" s="411">
        <v>46</v>
      </c>
      <c r="AV8" s="411">
        <v>47</v>
      </c>
      <c r="AW8" s="411" t="s">
        <v>261</v>
      </c>
      <c r="AX8" s="411" t="s">
        <v>262</v>
      </c>
      <c r="AY8" s="411" t="s">
        <v>263</v>
      </c>
      <c r="AZ8" s="411" t="s">
        <v>264</v>
      </c>
      <c r="BA8" s="411" t="s">
        <v>265</v>
      </c>
      <c r="BB8" s="411" t="s">
        <v>266</v>
      </c>
      <c r="BC8" s="411" t="s">
        <v>267</v>
      </c>
      <c r="BD8" s="411">
        <v>50</v>
      </c>
      <c r="BE8" s="411">
        <v>51</v>
      </c>
      <c r="BF8" s="411" t="s">
        <v>268</v>
      </c>
      <c r="BG8" s="411" t="s">
        <v>269</v>
      </c>
      <c r="BH8" s="411" t="s">
        <v>270</v>
      </c>
      <c r="BI8" s="411">
        <v>53</v>
      </c>
      <c r="BJ8" s="411">
        <v>55</v>
      </c>
      <c r="BK8" s="411">
        <v>56</v>
      </c>
      <c r="BL8" s="411" t="s">
        <v>272</v>
      </c>
      <c r="BM8" s="411">
        <v>61</v>
      </c>
      <c r="BN8" s="411" t="s">
        <v>273</v>
      </c>
      <c r="BO8" s="411">
        <v>64</v>
      </c>
      <c r="BP8" s="411">
        <v>65</v>
      </c>
      <c r="BQ8" s="411">
        <v>68</v>
      </c>
      <c r="BR8" s="411" t="s">
        <v>274</v>
      </c>
      <c r="BS8" s="411">
        <v>72</v>
      </c>
      <c r="BT8" s="411" t="s">
        <v>275</v>
      </c>
      <c r="BU8" s="411" t="s">
        <v>276</v>
      </c>
      <c r="BV8" s="411" t="s">
        <v>277</v>
      </c>
      <c r="BW8" s="411" t="s">
        <v>278</v>
      </c>
      <c r="BX8" s="411">
        <v>85</v>
      </c>
      <c r="BY8" s="411">
        <v>86</v>
      </c>
      <c r="BZ8" s="411" t="s">
        <v>282</v>
      </c>
      <c r="CA8" s="411" t="s">
        <v>283</v>
      </c>
      <c r="CB8" s="411" t="s">
        <v>284</v>
      </c>
      <c r="CC8" s="413" t="s">
        <v>285</v>
      </c>
      <c r="CD8" s="414"/>
      <c r="CE8" s="415" t="s">
        <v>59</v>
      </c>
      <c r="CF8" s="416" t="s">
        <v>60</v>
      </c>
      <c r="CG8" s="416" t="s">
        <v>82</v>
      </c>
      <c r="CH8" s="416" t="s">
        <v>83</v>
      </c>
      <c r="CI8" s="416" t="s">
        <v>84</v>
      </c>
      <c r="CJ8" s="416" t="s">
        <v>85</v>
      </c>
      <c r="CK8" s="416" t="s">
        <v>86</v>
      </c>
      <c r="CL8" s="416" t="s">
        <v>87</v>
      </c>
      <c r="CM8" s="416" t="s">
        <v>88</v>
      </c>
      <c r="CN8" s="416" t="s">
        <v>89</v>
      </c>
      <c r="CO8" s="416" t="s">
        <v>90</v>
      </c>
      <c r="CP8" s="417" t="s">
        <v>91</v>
      </c>
      <c r="CQ8" s="418"/>
      <c r="CR8" s="419"/>
      <c r="CS8" s="411"/>
      <c r="CT8" s="413"/>
      <c r="CU8" s="418"/>
      <c r="CV8" s="419"/>
      <c r="CW8" s="411"/>
      <c r="CX8" s="411"/>
      <c r="CY8" s="420"/>
      <c r="CZ8" s="418"/>
      <c r="DA8" s="421"/>
      <c r="DB8" s="418"/>
      <c r="DC8" s="418"/>
    </row>
    <row r="9" spans="1:107" ht="16" customHeight="1" x14ac:dyDescent="0.15">
      <c r="A9" s="230"/>
      <c r="B9" s="88" t="s">
        <v>41</v>
      </c>
      <c r="C9" s="38" t="s">
        <v>198</v>
      </c>
      <c r="D9" s="93">
        <v>1.30173896872033</v>
      </c>
      <c r="E9" s="92">
        <v>0</v>
      </c>
      <c r="F9" s="92">
        <v>0</v>
      </c>
      <c r="G9" s="92">
        <v>0</v>
      </c>
      <c r="H9" s="92">
        <v>0</v>
      </c>
      <c r="I9" s="92">
        <v>0</v>
      </c>
      <c r="J9" s="92">
        <v>0</v>
      </c>
      <c r="K9" s="92">
        <v>0</v>
      </c>
      <c r="L9" s="92">
        <v>0</v>
      </c>
      <c r="M9" s="92">
        <v>0</v>
      </c>
      <c r="N9" s="92">
        <v>0</v>
      </c>
      <c r="O9" s="92">
        <v>0</v>
      </c>
      <c r="P9" s="92">
        <v>0</v>
      </c>
      <c r="Q9" s="92">
        <v>0</v>
      </c>
      <c r="R9" s="92">
        <v>0</v>
      </c>
      <c r="S9" s="92">
        <v>0</v>
      </c>
      <c r="T9" s="92">
        <v>0</v>
      </c>
      <c r="U9" s="92">
        <v>0</v>
      </c>
      <c r="V9" s="92">
        <v>0</v>
      </c>
      <c r="W9" s="92">
        <v>0</v>
      </c>
      <c r="X9" s="92">
        <v>0</v>
      </c>
      <c r="Y9" s="92">
        <v>0</v>
      </c>
      <c r="Z9" s="92">
        <v>0</v>
      </c>
      <c r="AA9" s="92">
        <v>0</v>
      </c>
      <c r="AB9" s="92">
        <v>0</v>
      </c>
      <c r="AC9" s="92">
        <v>0</v>
      </c>
      <c r="AD9" s="92">
        <v>0</v>
      </c>
      <c r="AE9" s="92">
        <v>0</v>
      </c>
      <c r="AF9" s="92">
        <v>0</v>
      </c>
      <c r="AG9" s="92">
        <v>0</v>
      </c>
      <c r="AH9" s="92">
        <v>0</v>
      </c>
      <c r="AI9" s="92">
        <v>0</v>
      </c>
      <c r="AJ9" s="92">
        <v>0</v>
      </c>
      <c r="AK9" s="92">
        <v>0</v>
      </c>
      <c r="AL9" s="92">
        <v>0</v>
      </c>
      <c r="AM9" s="92">
        <v>0</v>
      </c>
      <c r="AN9" s="92">
        <v>0</v>
      </c>
      <c r="AO9" s="92">
        <v>0</v>
      </c>
      <c r="AP9" s="92">
        <v>0</v>
      </c>
      <c r="AQ9" s="92">
        <v>0</v>
      </c>
      <c r="AR9" s="92">
        <v>0</v>
      </c>
      <c r="AS9" s="92">
        <v>0</v>
      </c>
      <c r="AT9" s="92">
        <v>0</v>
      </c>
      <c r="AU9" s="92">
        <v>0</v>
      </c>
      <c r="AV9" s="92">
        <v>0</v>
      </c>
      <c r="AW9" s="92">
        <v>0</v>
      </c>
      <c r="AX9" s="92">
        <v>0</v>
      </c>
      <c r="AY9" s="92">
        <v>0</v>
      </c>
      <c r="AZ9" s="92">
        <v>0</v>
      </c>
      <c r="BA9" s="92">
        <v>0</v>
      </c>
      <c r="BB9" s="92">
        <v>0</v>
      </c>
      <c r="BC9" s="92">
        <v>0</v>
      </c>
      <c r="BD9" s="92">
        <v>0</v>
      </c>
      <c r="BE9" s="92">
        <v>0</v>
      </c>
      <c r="BF9" s="92">
        <v>0</v>
      </c>
      <c r="BG9" s="92">
        <v>0</v>
      </c>
      <c r="BH9" s="92">
        <v>0</v>
      </c>
      <c r="BI9" s="92">
        <v>0</v>
      </c>
      <c r="BJ9" s="92">
        <v>0</v>
      </c>
      <c r="BK9" s="92">
        <v>0</v>
      </c>
      <c r="BL9" s="92">
        <v>0</v>
      </c>
      <c r="BM9" s="92">
        <v>0</v>
      </c>
      <c r="BN9" s="92">
        <v>0</v>
      </c>
      <c r="BO9" s="92">
        <v>3.0216033560647401E-3</v>
      </c>
      <c r="BP9" s="92">
        <v>5.5176463752367897E-3</v>
      </c>
      <c r="BQ9" s="92">
        <v>0.13403623646167601</v>
      </c>
      <c r="BR9" s="92">
        <v>1.9123100008888699E-2</v>
      </c>
      <c r="BS9" s="92">
        <v>1.3949441266016799E-4</v>
      </c>
      <c r="BT9" s="92">
        <v>0</v>
      </c>
      <c r="BU9" s="92">
        <v>0</v>
      </c>
      <c r="BV9" s="92">
        <v>0</v>
      </c>
      <c r="BW9" s="92">
        <v>0.25745018803549602</v>
      </c>
      <c r="BX9" s="92">
        <v>0.231544752036001</v>
      </c>
      <c r="BY9" s="92">
        <v>3.7840556728442998E-2</v>
      </c>
      <c r="BZ9" s="92">
        <v>1.0540504606569101</v>
      </c>
      <c r="CA9" s="92">
        <v>5.01736417150093E-2</v>
      </c>
      <c r="CB9" s="92">
        <v>1.81893700451243E-2</v>
      </c>
      <c r="CC9" s="210">
        <v>0</v>
      </c>
      <c r="CD9" s="67">
        <v>3.1128260185518406</v>
      </c>
      <c r="CE9" s="93">
        <v>63.695835874035502</v>
      </c>
      <c r="CF9" s="92">
        <v>0</v>
      </c>
      <c r="CG9" s="92">
        <v>0</v>
      </c>
      <c r="CH9" s="92">
        <v>0</v>
      </c>
      <c r="CI9" s="92">
        <v>0</v>
      </c>
      <c r="CJ9" s="92">
        <v>0</v>
      </c>
      <c r="CK9" s="92">
        <v>0</v>
      </c>
      <c r="CL9" s="92">
        <v>0</v>
      </c>
      <c r="CM9" s="92">
        <v>3.9952527671246898</v>
      </c>
      <c r="CN9" s="92">
        <v>0</v>
      </c>
      <c r="CO9" s="92">
        <v>0</v>
      </c>
      <c r="CP9" s="210">
        <v>0</v>
      </c>
      <c r="CQ9" s="67">
        <v>67.691088641160192</v>
      </c>
      <c r="CR9" s="93">
        <v>0</v>
      </c>
      <c r="CS9" s="92">
        <v>0</v>
      </c>
      <c r="CT9" s="210">
        <v>0</v>
      </c>
      <c r="CU9" s="67">
        <v>67.691088641160192</v>
      </c>
      <c r="CV9" s="93">
        <v>1.7267455184568901</v>
      </c>
      <c r="CW9" s="92">
        <v>0</v>
      </c>
      <c r="CX9" s="92">
        <v>0</v>
      </c>
      <c r="CY9" s="210">
        <v>0</v>
      </c>
      <c r="CZ9" s="67">
        <v>1.7267455184568901</v>
      </c>
      <c r="DA9" s="98">
        <v>1.14287381610307</v>
      </c>
      <c r="DB9" s="67">
        <v>70.560707975720163</v>
      </c>
      <c r="DC9" s="67">
        <v>73.673533994272006</v>
      </c>
    </row>
    <row r="10" spans="1:107" ht="16" customHeight="1" x14ac:dyDescent="0.15">
      <c r="A10" s="227"/>
      <c r="B10" s="89" t="s">
        <v>42</v>
      </c>
      <c r="C10" s="32" t="s">
        <v>199</v>
      </c>
      <c r="D10" s="70">
        <v>0</v>
      </c>
      <c r="E10" s="52">
        <v>1.5068222197018899</v>
      </c>
      <c r="F10" s="52">
        <v>0</v>
      </c>
      <c r="G10" s="52">
        <v>0</v>
      </c>
      <c r="H10" s="52">
        <v>0</v>
      </c>
      <c r="I10" s="52">
        <v>0</v>
      </c>
      <c r="J10" s="52">
        <v>0</v>
      </c>
      <c r="K10" s="52">
        <v>0</v>
      </c>
      <c r="L10" s="52">
        <v>0</v>
      </c>
      <c r="M10" s="52">
        <v>0</v>
      </c>
      <c r="N10" s="52">
        <v>0</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0</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52">
        <v>0</v>
      </c>
      <c r="BO10" s="52">
        <v>0</v>
      </c>
      <c r="BP10" s="52">
        <v>0</v>
      </c>
      <c r="BQ10" s="52">
        <v>8.6350967961629194E-2</v>
      </c>
      <c r="BR10" s="52">
        <v>2.1497450775617901E-3</v>
      </c>
      <c r="BS10" s="52">
        <v>0</v>
      </c>
      <c r="BT10" s="52">
        <v>0</v>
      </c>
      <c r="BU10" s="52">
        <v>0</v>
      </c>
      <c r="BV10" s="52">
        <v>0</v>
      </c>
      <c r="BW10" s="52">
        <v>6.2481232407224797E-12</v>
      </c>
      <c r="BX10" s="52">
        <v>1.9355182964299202E-2</v>
      </c>
      <c r="BY10" s="52">
        <v>4.0451004290551701E-3</v>
      </c>
      <c r="BZ10" s="52">
        <v>0</v>
      </c>
      <c r="CA10" s="52">
        <v>4.4777116612938102E-3</v>
      </c>
      <c r="CB10" s="52">
        <v>3.24293009837852E-11</v>
      </c>
      <c r="CC10" s="209">
        <v>0</v>
      </c>
      <c r="CD10" s="68">
        <v>1.6232009278344066</v>
      </c>
      <c r="CE10" s="70">
        <v>0</v>
      </c>
      <c r="CF10" s="52">
        <v>0</v>
      </c>
      <c r="CG10" s="52">
        <v>0</v>
      </c>
      <c r="CH10" s="52">
        <v>5.4560383279717097</v>
      </c>
      <c r="CI10" s="52">
        <v>0</v>
      </c>
      <c r="CJ10" s="52">
        <v>0</v>
      </c>
      <c r="CK10" s="52">
        <v>0</v>
      </c>
      <c r="CL10" s="52">
        <v>0</v>
      </c>
      <c r="CM10" s="52">
        <v>0</v>
      </c>
      <c r="CN10" s="52">
        <v>0</v>
      </c>
      <c r="CO10" s="52">
        <v>0</v>
      </c>
      <c r="CP10" s="209">
        <v>0</v>
      </c>
      <c r="CQ10" s="68">
        <v>5.4560383279717097</v>
      </c>
      <c r="CR10" s="70">
        <v>0</v>
      </c>
      <c r="CS10" s="52">
        <v>0</v>
      </c>
      <c r="CT10" s="209">
        <v>0</v>
      </c>
      <c r="CU10" s="68">
        <v>5.4560383279717097</v>
      </c>
      <c r="CV10" s="70">
        <v>0</v>
      </c>
      <c r="CW10" s="52">
        <v>0</v>
      </c>
      <c r="CX10" s="52">
        <v>0</v>
      </c>
      <c r="CY10" s="209">
        <v>0</v>
      </c>
      <c r="CZ10" s="68">
        <v>0</v>
      </c>
      <c r="DA10" s="211">
        <v>0</v>
      </c>
      <c r="DB10" s="68">
        <v>5.4560383279717097</v>
      </c>
      <c r="DC10" s="68">
        <v>7.0792392558061161</v>
      </c>
    </row>
    <row r="11" spans="1:107" ht="16" customHeight="1" x14ac:dyDescent="0.15">
      <c r="A11" s="213"/>
      <c r="B11" s="166" t="s">
        <v>239</v>
      </c>
      <c r="C11" s="32" t="s">
        <v>200</v>
      </c>
      <c r="D11" s="70">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52">
        <v>0</v>
      </c>
      <c r="BO11" s="52">
        <v>0</v>
      </c>
      <c r="BP11" s="52">
        <v>0</v>
      </c>
      <c r="BQ11" s="52">
        <v>7.3914092248327798E-3</v>
      </c>
      <c r="BR11" s="52">
        <v>0</v>
      </c>
      <c r="BS11" s="52">
        <v>0</v>
      </c>
      <c r="BT11" s="52">
        <v>0</v>
      </c>
      <c r="BU11" s="52">
        <v>0</v>
      </c>
      <c r="BV11" s="52">
        <v>0</v>
      </c>
      <c r="BW11" s="52">
        <v>0</v>
      </c>
      <c r="BX11" s="52">
        <v>0</v>
      </c>
      <c r="BY11" s="52">
        <v>2.3996897768800399E-3</v>
      </c>
      <c r="BZ11" s="52">
        <v>0</v>
      </c>
      <c r="CA11" s="52">
        <v>0</v>
      </c>
      <c r="CB11" s="52">
        <v>4.6143633294503902E-4</v>
      </c>
      <c r="CC11" s="209">
        <v>0</v>
      </c>
      <c r="CD11" s="68">
        <v>1.0252535334657859E-2</v>
      </c>
      <c r="CE11" s="70">
        <v>4.5090332212471802</v>
      </c>
      <c r="CF11" s="52">
        <v>0</v>
      </c>
      <c r="CG11" s="52">
        <v>0</v>
      </c>
      <c r="CH11" s="52">
        <v>0</v>
      </c>
      <c r="CI11" s="52">
        <v>0</v>
      </c>
      <c r="CJ11" s="52">
        <v>0</v>
      </c>
      <c r="CK11" s="52">
        <v>0</v>
      </c>
      <c r="CL11" s="52">
        <v>0</v>
      </c>
      <c r="CM11" s="52">
        <v>0</v>
      </c>
      <c r="CN11" s="52">
        <v>0</v>
      </c>
      <c r="CO11" s="52">
        <v>0</v>
      </c>
      <c r="CP11" s="209">
        <v>0</v>
      </c>
      <c r="CQ11" s="68">
        <v>4.5090332212471802</v>
      </c>
      <c r="CR11" s="70">
        <v>0</v>
      </c>
      <c r="CS11" s="52">
        <v>0</v>
      </c>
      <c r="CT11" s="209">
        <v>0</v>
      </c>
      <c r="CU11" s="68">
        <v>4.5090332212471802</v>
      </c>
      <c r="CV11" s="70">
        <v>0</v>
      </c>
      <c r="CW11" s="52">
        <v>0</v>
      </c>
      <c r="CX11" s="52">
        <v>0</v>
      </c>
      <c r="CY11" s="209">
        <v>0</v>
      </c>
      <c r="CZ11" s="68">
        <v>0</v>
      </c>
      <c r="DA11" s="211">
        <v>0</v>
      </c>
      <c r="DB11" s="68">
        <v>4.5090332212471802</v>
      </c>
      <c r="DC11" s="68">
        <v>4.5192857565818381</v>
      </c>
    </row>
    <row r="12" spans="1:107" ht="16" customHeight="1" x14ac:dyDescent="0.15">
      <c r="A12" s="227"/>
      <c r="B12" s="167" t="s">
        <v>240</v>
      </c>
      <c r="C12" s="32" t="s">
        <v>63</v>
      </c>
      <c r="D12" s="70">
        <v>2.4394639823541401E-2</v>
      </c>
      <c r="E12" s="52">
        <v>5.2630256130703295E-4</v>
      </c>
      <c r="F12" s="52">
        <v>2.10734145429351E-6</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52">
        <v>0</v>
      </c>
      <c r="AD12" s="52">
        <v>0</v>
      </c>
      <c r="AE12" s="52">
        <v>0</v>
      </c>
      <c r="AF12" s="52">
        <v>0</v>
      </c>
      <c r="AG12" s="52">
        <v>0</v>
      </c>
      <c r="AH12" s="52">
        <v>0</v>
      </c>
      <c r="AI12" s="52">
        <v>0</v>
      </c>
      <c r="AJ12" s="52">
        <v>0</v>
      </c>
      <c r="AK12" s="52">
        <v>0</v>
      </c>
      <c r="AL12" s="52">
        <v>0</v>
      </c>
      <c r="AM12" s="52">
        <v>0</v>
      </c>
      <c r="AN12" s="52">
        <v>0</v>
      </c>
      <c r="AO12" s="52">
        <v>0</v>
      </c>
      <c r="AP12" s="52">
        <v>0</v>
      </c>
      <c r="AQ12" s="52">
        <v>0</v>
      </c>
      <c r="AR12" s="52">
        <v>0</v>
      </c>
      <c r="AS12" s="52">
        <v>0</v>
      </c>
      <c r="AT12" s="52">
        <v>0</v>
      </c>
      <c r="AU12" s="52">
        <v>0</v>
      </c>
      <c r="AV12" s="52">
        <v>0</v>
      </c>
      <c r="AW12" s="52">
        <v>0</v>
      </c>
      <c r="AX12" s="52">
        <v>0</v>
      </c>
      <c r="AY12" s="52">
        <v>0</v>
      </c>
      <c r="AZ12" s="52">
        <v>0</v>
      </c>
      <c r="BA12" s="52">
        <v>0</v>
      </c>
      <c r="BB12" s="52">
        <v>0</v>
      </c>
      <c r="BC12" s="52">
        <v>0</v>
      </c>
      <c r="BD12" s="52">
        <v>0</v>
      </c>
      <c r="BE12" s="52">
        <v>0</v>
      </c>
      <c r="BF12" s="52">
        <v>0</v>
      </c>
      <c r="BG12" s="52">
        <v>0</v>
      </c>
      <c r="BH12" s="52">
        <v>0</v>
      </c>
      <c r="BI12" s="52">
        <v>0</v>
      </c>
      <c r="BJ12" s="52">
        <v>0</v>
      </c>
      <c r="BK12" s="52">
        <v>0</v>
      </c>
      <c r="BL12" s="52">
        <v>0</v>
      </c>
      <c r="BM12" s="52">
        <v>0</v>
      </c>
      <c r="BN12" s="52">
        <v>0</v>
      </c>
      <c r="BO12" s="52">
        <v>1.02161160481937E-2</v>
      </c>
      <c r="BP12" s="52">
        <v>3.2553018081259502E-3</v>
      </c>
      <c r="BQ12" s="52">
        <v>0.62625578404978699</v>
      </c>
      <c r="BR12" s="52">
        <v>0.92531717037958705</v>
      </c>
      <c r="BS12" s="52">
        <v>0</v>
      </c>
      <c r="BT12" s="52">
        <v>0</v>
      </c>
      <c r="BU12" s="52">
        <v>0</v>
      </c>
      <c r="BV12" s="52">
        <v>7.9128197134887897</v>
      </c>
      <c r="BW12" s="52">
        <v>7.9622577751927102</v>
      </c>
      <c r="BX12" s="52">
        <v>0.60926100894403001</v>
      </c>
      <c r="BY12" s="52">
        <v>0.36855026766227</v>
      </c>
      <c r="BZ12" s="52">
        <v>0.32296718410041703</v>
      </c>
      <c r="CA12" s="52">
        <v>0.13172419984700201</v>
      </c>
      <c r="CB12" s="52">
        <v>7.7378552086337399E-2</v>
      </c>
      <c r="CC12" s="209">
        <v>0</v>
      </c>
      <c r="CD12" s="68">
        <v>18.974926123333553</v>
      </c>
      <c r="CE12" s="70">
        <v>4.5299658202397302</v>
      </c>
      <c r="CF12" s="52">
        <v>0</v>
      </c>
      <c r="CG12" s="52">
        <v>0</v>
      </c>
      <c r="CH12" s="52">
        <v>5.4236889425762396</v>
      </c>
      <c r="CI12" s="52">
        <v>0</v>
      </c>
      <c r="CJ12" s="52">
        <v>0</v>
      </c>
      <c r="CK12" s="52">
        <v>0</v>
      </c>
      <c r="CL12" s="52">
        <v>0</v>
      </c>
      <c r="CM12" s="52">
        <v>19.547394937068301</v>
      </c>
      <c r="CN12" s="52">
        <v>0</v>
      </c>
      <c r="CO12" s="52">
        <v>0</v>
      </c>
      <c r="CP12" s="209">
        <v>0</v>
      </c>
      <c r="CQ12" s="68">
        <v>29.50104969988427</v>
      </c>
      <c r="CR12" s="70">
        <v>0</v>
      </c>
      <c r="CS12" s="52">
        <v>0</v>
      </c>
      <c r="CT12" s="209">
        <v>0</v>
      </c>
      <c r="CU12" s="68">
        <v>29.50104969988427</v>
      </c>
      <c r="CV12" s="70">
        <v>0</v>
      </c>
      <c r="CW12" s="52">
        <v>0</v>
      </c>
      <c r="CX12" s="52">
        <v>0</v>
      </c>
      <c r="CY12" s="209">
        <v>0</v>
      </c>
      <c r="CZ12" s="68">
        <v>0</v>
      </c>
      <c r="DA12" s="211">
        <v>1.2405905194000699</v>
      </c>
      <c r="DB12" s="68">
        <v>30.741640219284339</v>
      </c>
      <c r="DC12" s="68">
        <v>49.716566342617895</v>
      </c>
    </row>
    <row r="13" spans="1:107" ht="16" customHeight="1" x14ac:dyDescent="0.15">
      <c r="A13" s="213"/>
      <c r="B13" s="168" t="s">
        <v>241</v>
      </c>
      <c r="C13" s="32" t="s">
        <v>130</v>
      </c>
      <c r="D13" s="70">
        <v>0.57809732477202203</v>
      </c>
      <c r="E13" s="52">
        <v>1.0916776784467199E-4</v>
      </c>
      <c r="F13" s="52">
        <v>5.2361484439919198E-5</v>
      </c>
      <c r="G13" s="52">
        <v>0</v>
      </c>
      <c r="H13" s="52">
        <v>0</v>
      </c>
      <c r="I13" s="52">
        <v>0</v>
      </c>
      <c r="J13" s="52">
        <v>0</v>
      </c>
      <c r="K13" s="52">
        <v>0</v>
      </c>
      <c r="L13" s="52">
        <v>0</v>
      </c>
      <c r="M13" s="52">
        <v>0</v>
      </c>
      <c r="N13" s="52">
        <v>0</v>
      </c>
      <c r="O13" s="52">
        <v>0</v>
      </c>
      <c r="P13" s="52">
        <v>0</v>
      </c>
      <c r="Q13" s="52">
        <v>0</v>
      </c>
      <c r="R13" s="52">
        <v>0</v>
      </c>
      <c r="S13" s="52">
        <v>0</v>
      </c>
      <c r="T13" s="52">
        <v>0</v>
      </c>
      <c r="U13" s="52">
        <v>0</v>
      </c>
      <c r="V13" s="52">
        <v>0</v>
      </c>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v>0</v>
      </c>
      <c r="AY13" s="52">
        <v>0</v>
      </c>
      <c r="AZ13" s="52">
        <v>0</v>
      </c>
      <c r="BA13" s="52">
        <v>0</v>
      </c>
      <c r="BB13" s="52">
        <v>0</v>
      </c>
      <c r="BC13" s="52">
        <v>0</v>
      </c>
      <c r="BD13" s="52">
        <v>0</v>
      </c>
      <c r="BE13" s="52">
        <v>0</v>
      </c>
      <c r="BF13" s="52">
        <v>0</v>
      </c>
      <c r="BG13" s="52">
        <v>0</v>
      </c>
      <c r="BH13" s="52">
        <v>0</v>
      </c>
      <c r="BI13" s="52">
        <v>0.162174136478275</v>
      </c>
      <c r="BJ13" s="52">
        <v>0</v>
      </c>
      <c r="BK13" s="52">
        <v>0</v>
      </c>
      <c r="BL13" s="52">
        <v>0</v>
      </c>
      <c r="BM13" s="52">
        <v>0</v>
      </c>
      <c r="BN13" s="52">
        <v>0</v>
      </c>
      <c r="BO13" s="52">
        <v>0.27771671273870702</v>
      </c>
      <c r="BP13" s="52">
        <v>0.30491039003693499</v>
      </c>
      <c r="BQ13" s="52">
        <v>0.56011359070273004</v>
      </c>
      <c r="BR13" s="52">
        <v>3.2521600075509999E-2</v>
      </c>
      <c r="BS13" s="52">
        <v>1.2819848541909099E-2</v>
      </c>
      <c r="BT13" s="52">
        <v>0</v>
      </c>
      <c r="BU13" s="52">
        <v>0</v>
      </c>
      <c r="BV13" s="52">
        <v>0.44459406552059599</v>
      </c>
      <c r="BW13" s="52">
        <v>3.1593146461342499E-15</v>
      </c>
      <c r="BX13" s="52">
        <v>7.2791356451121096</v>
      </c>
      <c r="BY13" s="52">
        <v>2.1521487241315702</v>
      </c>
      <c r="BZ13" s="52">
        <v>27.329579161236602</v>
      </c>
      <c r="CA13" s="52">
        <v>1.35333354617367</v>
      </c>
      <c r="CB13" s="52">
        <v>0.33749260882301402</v>
      </c>
      <c r="CC13" s="209">
        <v>0</v>
      </c>
      <c r="CD13" s="68">
        <v>40.824798883595939</v>
      </c>
      <c r="CE13" s="70">
        <v>440.14226473339602</v>
      </c>
      <c r="CF13" s="52">
        <v>160.60659845782399</v>
      </c>
      <c r="CG13" s="52">
        <v>0</v>
      </c>
      <c r="CH13" s="52">
        <v>0</v>
      </c>
      <c r="CI13" s="52">
        <v>0</v>
      </c>
      <c r="CJ13" s="52">
        <v>0</v>
      </c>
      <c r="CK13" s="52">
        <v>0</v>
      </c>
      <c r="CL13" s="52">
        <v>0</v>
      </c>
      <c r="CM13" s="52">
        <v>4.44468079424556</v>
      </c>
      <c r="CN13" s="52">
        <v>0</v>
      </c>
      <c r="CO13" s="52">
        <v>0</v>
      </c>
      <c r="CP13" s="209">
        <v>0</v>
      </c>
      <c r="CQ13" s="68">
        <v>605.19354398546557</v>
      </c>
      <c r="CR13" s="70">
        <v>0</v>
      </c>
      <c r="CS13" s="52">
        <v>0</v>
      </c>
      <c r="CT13" s="209">
        <v>0</v>
      </c>
      <c r="CU13" s="68">
        <v>605.19354398546557</v>
      </c>
      <c r="CV13" s="70">
        <v>0</v>
      </c>
      <c r="CW13" s="52">
        <v>0</v>
      </c>
      <c r="CX13" s="52">
        <v>0</v>
      </c>
      <c r="CY13" s="209">
        <v>0</v>
      </c>
      <c r="CZ13" s="68">
        <v>0</v>
      </c>
      <c r="DA13" s="211">
        <v>33.292340068634303</v>
      </c>
      <c r="DB13" s="68">
        <v>638.48588405409987</v>
      </c>
      <c r="DC13" s="68">
        <v>679.31068293769579</v>
      </c>
    </row>
    <row r="14" spans="1:107" ht="16" customHeight="1" x14ac:dyDescent="0.15">
      <c r="A14" s="227"/>
      <c r="B14" s="167" t="s">
        <v>242</v>
      </c>
      <c r="C14" s="132" t="s">
        <v>416</v>
      </c>
      <c r="D14" s="70">
        <v>7.9325559186234101E-2</v>
      </c>
      <c r="E14" s="52">
        <v>7.5810366372645801E-4</v>
      </c>
      <c r="F14" s="52">
        <v>6.5324294183972001E-6</v>
      </c>
      <c r="G14" s="52">
        <v>0</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52">
        <v>0</v>
      </c>
      <c r="AD14" s="52">
        <v>0</v>
      </c>
      <c r="AE14" s="52">
        <v>0</v>
      </c>
      <c r="AF14" s="52">
        <v>0</v>
      </c>
      <c r="AG14" s="52">
        <v>0</v>
      </c>
      <c r="AH14" s="52">
        <v>0</v>
      </c>
      <c r="AI14" s="52">
        <v>0</v>
      </c>
      <c r="AJ14" s="52">
        <v>0</v>
      </c>
      <c r="AK14" s="52">
        <v>0</v>
      </c>
      <c r="AL14" s="52">
        <v>0</v>
      </c>
      <c r="AM14" s="52">
        <v>0</v>
      </c>
      <c r="AN14" s="52">
        <v>0</v>
      </c>
      <c r="AO14" s="52">
        <v>0</v>
      </c>
      <c r="AP14" s="52">
        <v>0</v>
      </c>
      <c r="AQ14" s="52">
        <v>0</v>
      </c>
      <c r="AR14" s="52">
        <v>0</v>
      </c>
      <c r="AS14" s="52">
        <v>0</v>
      </c>
      <c r="AT14" s="52">
        <v>0</v>
      </c>
      <c r="AU14" s="52">
        <v>0</v>
      </c>
      <c r="AV14" s="52">
        <v>0</v>
      </c>
      <c r="AW14" s="52">
        <v>0</v>
      </c>
      <c r="AX14" s="52">
        <v>0</v>
      </c>
      <c r="AY14" s="52">
        <v>0</v>
      </c>
      <c r="AZ14" s="52">
        <v>0</v>
      </c>
      <c r="BA14" s="52">
        <v>0</v>
      </c>
      <c r="BB14" s="52">
        <v>0</v>
      </c>
      <c r="BC14" s="52">
        <v>0</v>
      </c>
      <c r="BD14" s="52">
        <v>0</v>
      </c>
      <c r="BE14" s="52">
        <v>0</v>
      </c>
      <c r="BF14" s="52">
        <v>0</v>
      </c>
      <c r="BG14" s="52">
        <v>0</v>
      </c>
      <c r="BH14" s="52">
        <v>0</v>
      </c>
      <c r="BI14" s="52">
        <v>2.5224830934967098E-3</v>
      </c>
      <c r="BJ14" s="52">
        <v>0</v>
      </c>
      <c r="BK14" s="52">
        <v>0</v>
      </c>
      <c r="BL14" s="52">
        <v>0</v>
      </c>
      <c r="BM14" s="52">
        <v>0</v>
      </c>
      <c r="BN14" s="52">
        <v>0</v>
      </c>
      <c r="BO14" s="52">
        <v>5.1572249938919299</v>
      </c>
      <c r="BP14" s="52">
        <v>1.68830158092656</v>
      </c>
      <c r="BQ14" s="52">
        <v>0.50228697160704905</v>
      </c>
      <c r="BR14" s="52">
        <v>0.24388224401560299</v>
      </c>
      <c r="BS14" s="52">
        <v>0.98317059312891197</v>
      </c>
      <c r="BT14" s="52">
        <v>0</v>
      </c>
      <c r="BU14" s="52">
        <v>0</v>
      </c>
      <c r="BV14" s="52">
        <v>0.13141769881048701</v>
      </c>
      <c r="BW14" s="52">
        <v>6.33462691936972</v>
      </c>
      <c r="BX14" s="52">
        <v>2.28642036991537</v>
      </c>
      <c r="BY14" s="52">
        <v>3.0269009433696699</v>
      </c>
      <c r="BZ14" s="52">
        <v>11.326327341219899</v>
      </c>
      <c r="CA14" s="52">
        <v>1.5800392708973601</v>
      </c>
      <c r="CB14" s="52">
        <v>1.17034105447464</v>
      </c>
      <c r="CC14" s="209">
        <v>0</v>
      </c>
      <c r="CD14" s="68">
        <v>34.51355266000008</v>
      </c>
      <c r="CE14" s="70">
        <v>0</v>
      </c>
      <c r="CF14" s="52">
        <v>0</v>
      </c>
      <c r="CG14" s="52">
        <v>476.80342047396903</v>
      </c>
      <c r="CH14" s="52">
        <v>0</v>
      </c>
      <c r="CI14" s="52">
        <v>56.618256188196099</v>
      </c>
      <c r="CJ14" s="52">
        <v>13.816374375292201</v>
      </c>
      <c r="CK14" s="52">
        <v>0</v>
      </c>
      <c r="CL14" s="52">
        <v>0</v>
      </c>
      <c r="CM14" s="52">
        <v>13.428219465329599</v>
      </c>
      <c r="CN14" s="52">
        <v>0</v>
      </c>
      <c r="CO14" s="52">
        <v>0</v>
      </c>
      <c r="CP14" s="209">
        <v>23.136592245164099</v>
      </c>
      <c r="CQ14" s="68">
        <v>583.80286274795105</v>
      </c>
      <c r="CR14" s="70">
        <v>0</v>
      </c>
      <c r="CS14" s="52">
        <v>0</v>
      </c>
      <c r="CT14" s="209">
        <v>0</v>
      </c>
      <c r="CU14" s="68">
        <v>583.80286274795105</v>
      </c>
      <c r="CV14" s="70">
        <v>5.8397752192319103</v>
      </c>
      <c r="CW14" s="52">
        <v>0</v>
      </c>
      <c r="CX14" s="52">
        <v>0</v>
      </c>
      <c r="CY14" s="209">
        <v>0</v>
      </c>
      <c r="CZ14" s="68">
        <v>5.8397752192319103</v>
      </c>
      <c r="DA14" s="211">
        <v>70.307320267049604</v>
      </c>
      <c r="DB14" s="68">
        <v>659.94995823423255</v>
      </c>
      <c r="DC14" s="68">
        <v>694.46351089423263</v>
      </c>
    </row>
    <row r="15" spans="1:107" ht="16" customHeight="1" x14ac:dyDescent="0.15">
      <c r="A15" s="213"/>
      <c r="B15" s="39">
        <v>16</v>
      </c>
      <c r="C15" s="32" t="s">
        <v>417</v>
      </c>
      <c r="D15" s="70">
        <v>0.18199580643476801</v>
      </c>
      <c r="E15" s="52">
        <v>1.1120559397778599E-3</v>
      </c>
      <c r="F15" s="52">
        <v>9.9751363642234005E-6</v>
      </c>
      <c r="G15" s="52">
        <v>0</v>
      </c>
      <c r="H15" s="52">
        <v>0</v>
      </c>
      <c r="I15" s="52">
        <v>0</v>
      </c>
      <c r="J15" s="52">
        <v>0</v>
      </c>
      <c r="K15" s="52">
        <v>0</v>
      </c>
      <c r="L15" s="52">
        <v>0</v>
      </c>
      <c r="M15" s="52">
        <v>0</v>
      </c>
      <c r="N15" s="52">
        <v>0</v>
      </c>
      <c r="O15" s="52">
        <v>0</v>
      </c>
      <c r="P15" s="52">
        <v>0</v>
      </c>
      <c r="Q15" s="52">
        <v>0</v>
      </c>
      <c r="R15" s="52">
        <v>0</v>
      </c>
      <c r="S15" s="52">
        <v>0</v>
      </c>
      <c r="T15" s="52">
        <v>0</v>
      </c>
      <c r="U15" s="52">
        <v>0</v>
      </c>
      <c r="V15" s="52">
        <v>0</v>
      </c>
      <c r="W15" s="52">
        <v>0</v>
      </c>
      <c r="X15" s="52">
        <v>0</v>
      </c>
      <c r="Y15" s="52">
        <v>0</v>
      </c>
      <c r="Z15" s="52">
        <v>0</v>
      </c>
      <c r="AA15" s="52">
        <v>0</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52">
        <v>0</v>
      </c>
      <c r="AW15" s="52">
        <v>0</v>
      </c>
      <c r="AX15" s="52">
        <v>0</v>
      </c>
      <c r="AY15" s="52">
        <v>0</v>
      </c>
      <c r="AZ15" s="52">
        <v>0</v>
      </c>
      <c r="BA15" s="52">
        <v>0</v>
      </c>
      <c r="BB15" s="52">
        <v>0</v>
      </c>
      <c r="BC15" s="52">
        <v>0</v>
      </c>
      <c r="BD15" s="52">
        <v>0</v>
      </c>
      <c r="BE15" s="52">
        <v>0</v>
      </c>
      <c r="BF15" s="52">
        <v>0</v>
      </c>
      <c r="BG15" s="52">
        <v>0</v>
      </c>
      <c r="BH15" s="52">
        <v>0</v>
      </c>
      <c r="BI15" s="52">
        <v>0</v>
      </c>
      <c r="BJ15" s="52">
        <v>0</v>
      </c>
      <c r="BK15" s="52">
        <v>0</v>
      </c>
      <c r="BL15" s="52">
        <v>0</v>
      </c>
      <c r="BM15" s="52">
        <v>0</v>
      </c>
      <c r="BN15" s="52">
        <v>0</v>
      </c>
      <c r="BO15" s="52">
        <v>0.36686014560680202</v>
      </c>
      <c r="BP15" s="52">
        <v>8.7124328939210793E-2</v>
      </c>
      <c r="BQ15" s="52">
        <v>0.67071306291084598</v>
      </c>
      <c r="BR15" s="52">
        <v>0.105718647260925</v>
      </c>
      <c r="BS15" s="52">
        <v>0.10828681251285301</v>
      </c>
      <c r="BT15" s="52">
        <v>0</v>
      </c>
      <c r="BU15" s="52">
        <v>0</v>
      </c>
      <c r="BV15" s="52">
        <v>0.362698601995943</v>
      </c>
      <c r="BW15" s="52">
        <v>28.949699603182701</v>
      </c>
      <c r="BX15" s="52">
        <v>5.8139590074435397</v>
      </c>
      <c r="BY15" s="52">
        <v>3.3544466101236701</v>
      </c>
      <c r="BZ15" s="52">
        <v>3.0571080879486199</v>
      </c>
      <c r="CA15" s="52">
        <v>1.9737931267075699</v>
      </c>
      <c r="CB15" s="52">
        <v>1.8006621029469401</v>
      </c>
      <c r="CC15" s="209">
        <v>0</v>
      </c>
      <c r="CD15" s="68">
        <v>46.834187975090529</v>
      </c>
      <c r="CE15" s="70">
        <v>0</v>
      </c>
      <c r="CF15" s="52">
        <v>0</v>
      </c>
      <c r="CG15" s="52">
        <v>0</v>
      </c>
      <c r="CH15" s="52">
        <v>8.1214881388205207</v>
      </c>
      <c r="CI15" s="52">
        <v>5.0855955248302296</v>
      </c>
      <c r="CJ15" s="52">
        <v>0</v>
      </c>
      <c r="CK15" s="52">
        <v>0</v>
      </c>
      <c r="CL15" s="52">
        <v>0</v>
      </c>
      <c r="CM15" s="52">
        <v>0</v>
      </c>
      <c r="CN15" s="52">
        <v>0</v>
      </c>
      <c r="CO15" s="52">
        <v>0</v>
      </c>
      <c r="CP15" s="209">
        <v>0</v>
      </c>
      <c r="CQ15" s="68">
        <v>13.207083663650749</v>
      </c>
      <c r="CR15" s="70">
        <v>0</v>
      </c>
      <c r="CS15" s="52">
        <v>0</v>
      </c>
      <c r="CT15" s="209">
        <v>0</v>
      </c>
      <c r="CU15" s="68">
        <v>13.207083663650749</v>
      </c>
      <c r="CV15" s="70">
        <v>0</v>
      </c>
      <c r="CW15" s="52">
        <v>0</v>
      </c>
      <c r="CX15" s="52">
        <v>0</v>
      </c>
      <c r="CY15" s="209">
        <v>0</v>
      </c>
      <c r="CZ15" s="68">
        <v>0</v>
      </c>
      <c r="DA15" s="211">
        <v>0.15346780218204101</v>
      </c>
      <c r="DB15" s="68">
        <v>13.36055146583279</v>
      </c>
      <c r="DC15" s="68">
        <v>60.194739440923321</v>
      </c>
    </row>
    <row r="16" spans="1:107" ht="16" customHeight="1" x14ac:dyDescent="0.15">
      <c r="A16" s="227"/>
      <c r="B16" s="39">
        <v>17</v>
      </c>
      <c r="C16" s="32" t="s">
        <v>418</v>
      </c>
      <c r="D16" s="70">
        <v>1.46465594534568E-2</v>
      </c>
      <c r="E16" s="52">
        <v>1.07683038864535E-3</v>
      </c>
      <c r="F16" s="52">
        <v>1.37045016836669E-6</v>
      </c>
      <c r="G16" s="52">
        <v>0</v>
      </c>
      <c r="H16" s="52">
        <v>0</v>
      </c>
      <c r="I16" s="52">
        <v>0</v>
      </c>
      <c r="J16" s="52">
        <v>0</v>
      </c>
      <c r="K16" s="52">
        <v>0</v>
      </c>
      <c r="L16" s="52">
        <v>0</v>
      </c>
      <c r="M16" s="52">
        <v>0</v>
      </c>
      <c r="N16" s="52">
        <v>0</v>
      </c>
      <c r="O16" s="52">
        <v>0</v>
      </c>
      <c r="P16" s="52">
        <v>0</v>
      </c>
      <c r="Q16" s="52">
        <v>0</v>
      </c>
      <c r="R16" s="52">
        <v>0</v>
      </c>
      <c r="S16" s="52">
        <v>0</v>
      </c>
      <c r="T16" s="52">
        <v>0</v>
      </c>
      <c r="U16" s="52">
        <v>0</v>
      </c>
      <c r="V16" s="52">
        <v>0</v>
      </c>
      <c r="W16" s="52">
        <v>0</v>
      </c>
      <c r="X16" s="52">
        <v>0</v>
      </c>
      <c r="Y16" s="52">
        <v>0</v>
      </c>
      <c r="Z16" s="52">
        <v>0</v>
      </c>
      <c r="AA16" s="52">
        <v>0</v>
      </c>
      <c r="AB16" s="52">
        <v>0</v>
      </c>
      <c r="AC16" s="52">
        <v>0</v>
      </c>
      <c r="AD16" s="52">
        <v>0</v>
      </c>
      <c r="AE16" s="52">
        <v>0</v>
      </c>
      <c r="AF16" s="52">
        <v>0</v>
      </c>
      <c r="AG16" s="52">
        <v>0</v>
      </c>
      <c r="AH16" s="52">
        <v>0</v>
      </c>
      <c r="AI16" s="52">
        <v>0</v>
      </c>
      <c r="AJ16" s="52">
        <v>0</v>
      </c>
      <c r="AK16" s="52">
        <v>0</v>
      </c>
      <c r="AL16" s="52">
        <v>0</v>
      </c>
      <c r="AM16" s="52">
        <v>0</v>
      </c>
      <c r="AN16" s="52">
        <v>0</v>
      </c>
      <c r="AO16" s="52">
        <v>0</v>
      </c>
      <c r="AP16" s="52">
        <v>0</v>
      </c>
      <c r="AQ16" s="52">
        <v>0</v>
      </c>
      <c r="AR16" s="52">
        <v>0</v>
      </c>
      <c r="AS16" s="52">
        <v>0</v>
      </c>
      <c r="AT16" s="52">
        <v>0</v>
      </c>
      <c r="AU16" s="52">
        <v>0</v>
      </c>
      <c r="AV16" s="52">
        <v>0</v>
      </c>
      <c r="AW16" s="52">
        <v>0</v>
      </c>
      <c r="AX16" s="52">
        <v>0</v>
      </c>
      <c r="AY16" s="52">
        <v>0</v>
      </c>
      <c r="AZ16" s="52">
        <v>0</v>
      </c>
      <c r="BA16" s="52">
        <v>0</v>
      </c>
      <c r="BB16" s="52">
        <v>0</v>
      </c>
      <c r="BC16" s="52">
        <v>0</v>
      </c>
      <c r="BD16" s="52">
        <v>0</v>
      </c>
      <c r="BE16" s="52">
        <v>0</v>
      </c>
      <c r="BF16" s="52">
        <v>0</v>
      </c>
      <c r="BG16" s="52">
        <v>0</v>
      </c>
      <c r="BH16" s="52">
        <v>0</v>
      </c>
      <c r="BI16" s="52">
        <v>0.27176482346873099</v>
      </c>
      <c r="BJ16" s="52">
        <v>0</v>
      </c>
      <c r="BK16" s="52">
        <v>0</v>
      </c>
      <c r="BL16" s="52">
        <v>0</v>
      </c>
      <c r="BM16" s="52">
        <v>0</v>
      </c>
      <c r="BN16" s="52">
        <v>0</v>
      </c>
      <c r="BO16" s="52">
        <v>4.7485755383989199</v>
      </c>
      <c r="BP16" s="52">
        <v>2.1617204398223899</v>
      </c>
      <c r="BQ16" s="52">
        <v>0.37670174829082698</v>
      </c>
      <c r="BR16" s="52">
        <v>2.0730171308131</v>
      </c>
      <c r="BS16" s="52">
        <v>1.9359696418059</v>
      </c>
      <c r="BT16" s="52">
        <v>0</v>
      </c>
      <c r="BU16" s="52">
        <v>0</v>
      </c>
      <c r="BV16" s="52">
        <v>0.10693824260807799</v>
      </c>
      <c r="BW16" s="52">
        <v>23.2930134935654</v>
      </c>
      <c r="BX16" s="52">
        <v>5.0560620855669098</v>
      </c>
      <c r="BY16" s="52">
        <v>2.2436252176451701</v>
      </c>
      <c r="BZ16" s="52">
        <v>7.3810128554798604</v>
      </c>
      <c r="CA16" s="52">
        <v>1.1736879477968201</v>
      </c>
      <c r="CB16" s="52">
        <v>0.475292697116031</v>
      </c>
      <c r="CC16" s="209">
        <v>0</v>
      </c>
      <c r="CD16" s="68">
        <v>51.313106622670404</v>
      </c>
      <c r="CE16" s="70">
        <v>0</v>
      </c>
      <c r="CF16" s="52">
        <v>3.8202166107121802</v>
      </c>
      <c r="CG16" s="52">
        <v>0</v>
      </c>
      <c r="CH16" s="52">
        <v>7.8138817130548102</v>
      </c>
      <c r="CI16" s="52">
        <v>5.6327742514477697</v>
      </c>
      <c r="CJ16" s="52">
        <v>0</v>
      </c>
      <c r="CK16" s="52">
        <v>0</v>
      </c>
      <c r="CL16" s="52">
        <v>0</v>
      </c>
      <c r="CM16" s="52">
        <v>2.3264994502604601</v>
      </c>
      <c r="CN16" s="52">
        <v>0</v>
      </c>
      <c r="CO16" s="52">
        <v>0</v>
      </c>
      <c r="CP16" s="209">
        <v>12.2892821608876</v>
      </c>
      <c r="CQ16" s="68">
        <v>31.882654186362821</v>
      </c>
      <c r="CR16" s="70">
        <v>0</v>
      </c>
      <c r="CS16" s="52">
        <v>0</v>
      </c>
      <c r="CT16" s="209">
        <v>0</v>
      </c>
      <c r="CU16" s="68">
        <v>31.882654186362821</v>
      </c>
      <c r="CV16" s="70">
        <v>0</v>
      </c>
      <c r="CW16" s="52">
        <v>0</v>
      </c>
      <c r="CX16" s="52">
        <v>0</v>
      </c>
      <c r="CY16" s="209">
        <v>0</v>
      </c>
      <c r="CZ16" s="68">
        <v>0</v>
      </c>
      <c r="DA16" s="211">
        <v>1.4874589381383601</v>
      </c>
      <c r="DB16" s="68">
        <v>33.370113124501181</v>
      </c>
      <c r="DC16" s="68">
        <v>84.683219747171592</v>
      </c>
    </row>
    <row r="17" spans="1:107" ht="16" customHeight="1" x14ac:dyDescent="0.15">
      <c r="A17" s="213"/>
      <c r="B17" s="39">
        <v>18</v>
      </c>
      <c r="C17" s="32" t="s">
        <v>119</v>
      </c>
      <c r="D17" s="70">
        <v>1.8044502499174799E-3</v>
      </c>
      <c r="E17" s="52">
        <v>3.35581278180784E-5</v>
      </c>
      <c r="F17" s="52">
        <v>3.3117656969280199E-7</v>
      </c>
      <c r="G17" s="52">
        <v>0</v>
      </c>
      <c r="H17" s="52">
        <v>0</v>
      </c>
      <c r="I17" s="52">
        <v>0</v>
      </c>
      <c r="J17" s="52">
        <v>0</v>
      </c>
      <c r="K17" s="52">
        <v>0</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v>0</v>
      </c>
      <c r="AY17" s="52">
        <v>0</v>
      </c>
      <c r="AZ17" s="52">
        <v>0</v>
      </c>
      <c r="BA17" s="52">
        <v>0</v>
      </c>
      <c r="BB17" s="52">
        <v>0</v>
      </c>
      <c r="BC17" s="52">
        <v>0</v>
      </c>
      <c r="BD17" s="52">
        <v>0</v>
      </c>
      <c r="BE17" s="52">
        <v>0</v>
      </c>
      <c r="BF17" s="52">
        <v>0</v>
      </c>
      <c r="BG17" s="52">
        <v>0</v>
      </c>
      <c r="BH17" s="52">
        <v>0</v>
      </c>
      <c r="BI17" s="52">
        <v>3.86428271518603E-2</v>
      </c>
      <c r="BJ17" s="52">
        <v>0</v>
      </c>
      <c r="BK17" s="52">
        <v>0</v>
      </c>
      <c r="BL17" s="52">
        <v>0</v>
      </c>
      <c r="BM17" s="52">
        <v>0</v>
      </c>
      <c r="BN17" s="52">
        <v>0</v>
      </c>
      <c r="BO17" s="52">
        <v>5.2967257275220403</v>
      </c>
      <c r="BP17" s="52">
        <v>2.60880060235821</v>
      </c>
      <c r="BQ17" s="52">
        <v>0.823218035381858</v>
      </c>
      <c r="BR17" s="52">
        <v>1.82258628669859</v>
      </c>
      <c r="BS17" s="52">
        <v>2.75407562111466</v>
      </c>
      <c r="BT17" s="52">
        <v>0</v>
      </c>
      <c r="BU17" s="52">
        <v>0</v>
      </c>
      <c r="BV17" s="52">
        <v>0.72670227922988095</v>
      </c>
      <c r="BW17" s="52">
        <v>35.201455371504302</v>
      </c>
      <c r="BX17" s="52">
        <v>6.6746815439854101</v>
      </c>
      <c r="BY17" s="52">
        <v>7.5922767715910702</v>
      </c>
      <c r="BZ17" s="52">
        <v>0.18406506606032</v>
      </c>
      <c r="CA17" s="52">
        <v>1.59561694041279</v>
      </c>
      <c r="CB17" s="52">
        <v>1.4565563631028899</v>
      </c>
      <c r="CC17" s="209">
        <v>0</v>
      </c>
      <c r="CD17" s="68">
        <v>66.777241775668188</v>
      </c>
      <c r="CE17" s="70">
        <v>0</v>
      </c>
      <c r="CF17" s="52">
        <v>0</v>
      </c>
      <c r="CG17" s="52">
        <v>0</v>
      </c>
      <c r="CH17" s="52">
        <v>0</v>
      </c>
      <c r="CI17" s="52">
        <v>0</v>
      </c>
      <c r="CJ17" s="52">
        <v>0</v>
      </c>
      <c r="CK17" s="52">
        <v>0</v>
      </c>
      <c r="CL17" s="52">
        <v>0</v>
      </c>
      <c r="CM17" s="52">
        <v>10.289704339457399</v>
      </c>
      <c r="CN17" s="52">
        <v>0</v>
      </c>
      <c r="CO17" s="52">
        <v>0</v>
      </c>
      <c r="CP17" s="209">
        <v>0</v>
      </c>
      <c r="CQ17" s="68">
        <v>10.289704339457399</v>
      </c>
      <c r="CR17" s="70">
        <v>0</v>
      </c>
      <c r="CS17" s="52">
        <v>0</v>
      </c>
      <c r="CT17" s="209">
        <v>0</v>
      </c>
      <c r="CU17" s="68">
        <v>10.289704339457399</v>
      </c>
      <c r="CV17" s="70">
        <v>0</v>
      </c>
      <c r="CW17" s="52">
        <v>0</v>
      </c>
      <c r="CX17" s="52">
        <v>0</v>
      </c>
      <c r="CY17" s="209">
        <v>0</v>
      </c>
      <c r="CZ17" s="68">
        <v>0</v>
      </c>
      <c r="DA17" s="211">
        <v>4.4620288192428603</v>
      </c>
      <c r="DB17" s="68">
        <v>14.75173315870026</v>
      </c>
      <c r="DC17" s="68">
        <v>81.528974934368449</v>
      </c>
    </row>
    <row r="18" spans="1:107" ht="16" customHeight="1" x14ac:dyDescent="0.15">
      <c r="A18" s="227"/>
      <c r="B18" s="39">
        <v>19</v>
      </c>
      <c r="C18" s="32" t="s">
        <v>201</v>
      </c>
      <c r="D18" s="70">
        <v>0.75420404872567404</v>
      </c>
      <c r="E18" s="52">
        <v>0.125965751703523</v>
      </c>
      <c r="F18" s="52">
        <v>1.7816273502147999E-3</v>
      </c>
      <c r="G18" s="52">
        <v>0</v>
      </c>
      <c r="H18" s="52">
        <v>0</v>
      </c>
      <c r="I18" s="52">
        <v>0</v>
      </c>
      <c r="J18" s="52">
        <v>0</v>
      </c>
      <c r="K18" s="52">
        <v>0</v>
      </c>
      <c r="L18" s="52">
        <v>0</v>
      </c>
      <c r="M18" s="52">
        <v>0</v>
      </c>
      <c r="N18" s="52">
        <v>0</v>
      </c>
      <c r="O18" s="52">
        <v>0</v>
      </c>
      <c r="P18" s="52">
        <v>0</v>
      </c>
      <c r="Q18" s="52">
        <v>0</v>
      </c>
      <c r="R18" s="52">
        <v>0</v>
      </c>
      <c r="S18" s="52">
        <v>0</v>
      </c>
      <c r="T18" s="52">
        <v>0</v>
      </c>
      <c r="U18" s="52">
        <v>0</v>
      </c>
      <c r="V18" s="52">
        <v>0</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52">
        <v>0</v>
      </c>
      <c r="AW18" s="52">
        <v>0</v>
      </c>
      <c r="AX18" s="52">
        <v>0</v>
      </c>
      <c r="AY18" s="52">
        <v>0</v>
      </c>
      <c r="AZ18" s="52">
        <v>0</v>
      </c>
      <c r="BA18" s="52">
        <v>0</v>
      </c>
      <c r="BB18" s="52">
        <v>0</v>
      </c>
      <c r="BC18" s="52">
        <v>0</v>
      </c>
      <c r="BD18" s="52">
        <v>0</v>
      </c>
      <c r="BE18" s="52">
        <v>0</v>
      </c>
      <c r="BF18" s="52">
        <v>0</v>
      </c>
      <c r="BG18" s="52">
        <v>0</v>
      </c>
      <c r="BH18" s="52">
        <v>0</v>
      </c>
      <c r="BI18" s="52">
        <v>0.42818724816308001</v>
      </c>
      <c r="BJ18" s="52">
        <v>0</v>
      </c>
      <c r="BK18" s="52">
        <v>0</v>
      </c>
      <c r="BL18" s="52">
        <v>0</v>
      </c>
      <c r="BM18" s="52">
        <v>0</v>
      </c>
      <c r="BN18" s="52">
        <v>0</v>
      </c>
      <c r="BO18" s="52">
        <v>2.2265691443981002</v>
      </c>
      <c r="BP18" s="52">
        <v>1.1882973344229699</v>
      </c>
      <c r="BQ18" s="52">
        <v>0.78236590217407798</v>
      </c>
      <c r="BR18" s="52">
        <v>1.2022313082778699</v>
      </c>
      <c r="BS18" s="52">
        <v>6.4730563004048502E-2</v>
      </c>
      <c r="BT18" s="52">
        <v>0</v>
      </c>
      <c r="BU18" s="52">
        <v>0</v>
      </c>
      <c r="BV18" s="52">
        <v>0.54883382677950099</v>
      </c>
      <c r="BW18" s="52">
        <v>6.8990494779114497</v>
      </c>
      <c r="BX18" s="52">
        <v>5.2759688127394799</v>
      </c>
      <c r="BY18" s="52">
        <v>5.3833742200254697</v>
      </c>
      <c r="BZ18" s="52">
        <v>4.8624474274559697</v>
      </c>
      <c r="CA18" s="52">
        <v>1.70073576783626</v>
      </c>
      <c r="CB18" s="52">
        <v>0.76459283674059997</v>
      </c>
      <c r="CC18" s="209">
        <v>0</v>
      </c>
      <c r="CD18" s="68">
        <v>32.209335297708286</v>
      </c>
      <c r="CE18" s="70">
        <v>0</v>
      </c>
      <c r="CF18" s="52">
        <v>0</v>
      </c>
      <c r="CG18" s="52">
        <v>0</v>
      </c>
      <c r="CH18" s="52">
        <v>75.070139406430997</v>
      </c>
      <c r="CI18" s="52">
        <v>0</v>
      </c>
      <c r="CJ18" s="52">
        <v>0</v>
      </c>
      <c r="CK18" s="52">
        <v>309.07021390270398</v>
      </c>
      <c r="CL18" s="52">
        <v>0</v>
      </c>
      <c r="CM18" s="52">
        <v>0</v>
      </c>
      <c r="CN18" s="52">
        <v>0</v>
      </c>
      <c r="CO18" s="52">
        <v>0</v>
      </c>
      <c r="CP18" s="209">
        <v>0</v>
      </c>
      <c r="CQ18" s="68">
        <v>384.14035330913498</v>
      </c>
      <c r="CR18" s="70">
        <v>0</v>
      </c>
      <c r="CS18" s="52">
        <v>0</v>
      </c>
      <c r="CT18" s="209">
        <v>0</v>
      </c>
      <c r="CU18" s="68">
        <v>384.14035330913498</v>
      </c>
      <c r="CV18" s="70">
        <v>0</v>
      </c>
      <c r="CW18" s="52">
        <v>0</v>
      </c>
      <c r="CX18" s="52">
        <v>0</v>
      </c>
      <c r="CY18" s="209">
        <v>0</v>
      </c>
      <c r="CZ18" s="68">
        <v>0</v>
      </c>
      <c r="DA18" s="211">
        <v>114.007933048726</v>
      </c>
      <c r="DB18" s="68">
        <v>498.14828635786097</v>
      </c>
      <c r="DC18" s="68">
        <v>530.35762165556923</v>
      </c>
    </row>
    <row r="19" spans="1:107" ht="16" customHeight="1" x14ac:dyDescent="0.15">
      <c r="A19" s="213"/>
      <c r="B19" s="155" t="s">
        <v>377</v>
      </c>
      <c r="C19" s="32" t="s">
        <v>376</v>
      </c>
      <c r="D19" s="70">
        <v>0</v>
      </c>
      <c r="E19" s="52">
        <v>0</v>
      </c>
      <c r="F19" s="52">
        <v>0</v>
      </c>
      <c r="G19" s="52">
        <v>0</v>
      </c>
      <c r="H19" s="52">
        <v>0</v>
      </c>
      <c r="I19" s="52">
        <v>0</v>
      </c>
      <c r="J19" s="52">
        <v>0</v>
      </c>
      <c r="K19" s="52">
        <v>0</v>
      </c>
      <c r="L19" s="52">
        <v>0</v>
      </c>
      <c r="M19" s="52">
        <v>0</v>
      </c>
      <c r="N19" s="52">
        <v>0</v>
      </c>
      <c r="O19" s="52">
        <v>0</v>
      </c>
      <c r="P19" s="52">
        <v>0</v>
      </c>
      <c r="Q19" s="52">
        <v>0</v>
      </c>
      <c r="R19" s="52">
        <v>0</v>
      </c>
      <c r="S19" s="52">
        <v>0</v>
      </c>
      <c r="T19" s="52">
        <v>0</v>
      </c>
      <c r="U19" s="52">
        <v>0</v>
      </c>
      <c r="V19" s="52">
        <v>0</v>
      </c>
      <c r="W19" s="52">
        <v>0</v>
      </c>
      <c r="X19" s="52">
        <v>0</v>
      </c>
      <c r="Y19" s="52">
        <v>0</v>
      </c>
      <c r="Z19" s="52">
        <v>0</v>
      </c>
      <c r="AA19" s="52">
        <v>0</v>
      </c>
      <c r="AB19" s="52">
        <v>0</v>
      </c>
      <c r="AC19" s="52">
        <v>0</v>
      </c>
      <c r="AD19" s="52">
        <v>0</v>
      </c>
      <c r="AE19" s="52">
        <v>0</v>
      </c>
      <c r="AF19" s="52">
        <v>0</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c r="AY19" s="52">
        <v>0</v>
      </c>
      <c r="AZ19" s="52">
        <v>0</v>
      </c>
      <c r="BA19" s="52">
        <v>0</v>
      </c>
      <c r="BB19" s="52">
        <v>0</v>
      </c>
      <c r="BC19" s="52">
        <v>0</v>
      </c>
      <c r="BD19" s="52">
        <v>0</v>
      </c>
      <c r="BE19" s="52">
        <v>0</v>
      </c>
      <c r="BF19" s="52">
        <v>0</v>
      </c>
      <c r="BG19" s="52">
        <v>0</v>
      </c>
      <c r="BH19" s="52">
        <v>0</v>
      </c>
      <c r="BI19" s="52">
        <v>0</v>
      </c>
      <c r="BJ19" s="52">
        <v>0</v>
      </c>
      <c r="BK19" s="52">
        <v>0</v>
      </c>
      <c r="BL19" s="52">
        <v>0</v>
      </c>
      <c r="BM19" s="52">
        <v>0</v>
      </c>
      <c r="BN19" s="52">
        <v>0</v>
      </c>
      <c r="BO19" s="52">
        <v>0</v>
      </c>
      <c r="BP19" s="52">
        <v>0</v>
      </c>
      <c r="BQ19" s="52">
        <v>0</v>
      </c>
      <c r="BR19" s="52">
        <v>0</v>
      </c>
      <c r="BS19" s="52">
        <v>0</v>
      </c>
      <c r="BT19" s="52">
        <v>0</v>
      </c>
      <c r="BU19" s="52">
        <v>0</v>
      </c>
      <c r="BV19" s="52">
        <v>0</v>
      </c>
      <c r="BW19" s="52">
        <v>0</v>
      </c>
      <c r="BX19" s="52">
        <v>0</v>
      </c>
      <c r="BY19" s="52">
        <v>0</v>
      </c>
      <c r="BZ19" s="52">
        <v>0</v>
      </c>
      <c r="CA19" s="52">
        <v>0</v>
      </c>
      <c r="CB19" s="52">
        <v>0</v>
      </c>
      <c r="CC19" s="209">
        <v>0</v>
      </c>
      <c r="CD19" s="68">
        <v>0</v>
      </c>
      <c r="CE19" s="70">
        <v>0</v>
      </c>
      <c r="CF19" s="52">
        <v>0</v>
      </c>
      <c r="CG19" s="52">
        <v>0</v>
      </c>
      <c r="CH19" s="52">
        <v>0</v>
      </c>
      <c r="CI19" s="52">
        <v>0</v>
      </c>
      <c r="CJ19" s="52">
        <v>0</v>
      </c>
      <c r="CK19" s="52">
        <v>0</v>
      </c>
      <c r="CL19" s="52">
        <v>0</v>
      </c>
      <c r="CM19" s="52">
        <v>0</v>
      </c>
      <c r="CN19" s="52">
        <v>0</v>
      </c>
      <c r="CO19" s="52">
        <v>0</v>
      </c>
      <c r="CP19" s="209">
        <v>0</v>
      </c>
      <c r="CQ19" s="68">
        <v>0</v>
      </c>
      <c r="CR19" s="70">
        <v>0</v>
      </c>
      <c r="CS19" s="52">
        <v>0</v>
      </c>
      <c r="CT19" s="209">
        <v>0</v>
      </c>
      <c r="CU19" s="68">
        <v>0</v>
      </c>
      <c r="CV19" s="70">
        <v>0</v>
      </c>
      <c r="CW19" s="52">
        <v>0</v>
      </c>
      <c r="CX19" s="52">
        <v>0</v>
      </c>
      <c r="CY19" s="209">
        <v>0</v>
      </c>
      <c r="CZ19" s="68">
        <v>0</v>
      </c>
      <c r="DA19" s="211">
        <v>0</v>
      </c>
      <c r="DB19" s="68">
        <v>0</v>
      </c>
      <c r="DC19" s="68">
        <v>0</v>
      </c>
    </row>
    <row r="20" spans="1:107" ht="16" customHeight="1" x14ac:dyDescent="0.15">
      <c r="A20" s="227"/>
      <c r="B20" s="39" t="s">
        <v>378</v>
      </c>
      <c r="C20" s="32" t="s">
        <v>379</v>
      </c>
      <c r="D20" s="70">
        <v>0.58749386330420805</v>
      </c>
      <c r="E20" s="52">
        <v>0</v>
      </c>
      <c r="F20" s="52">
        <v>0</v>
      </c>
      <c r="G20" s="52">
        <v>0</v>
      </c>
      <c r="H20" s="52">
        <v>0</v>
      </c>
      <c r="I20" s="52">
        <v>0</v>
      </c>
      <c r="J20" s="52">
        <v>0</v>
      </c>
      <c r="K20" s="52">
        <v>0</v>
      </c>
      <c r="L20" s="52">
        <v>0</v>
      </c>
      <c r="M20" s="52">
        <v>0</v>
      </c>
      <c r="N20" s="52">
        <v>0</v>
      </c>
      <c r="O20" s="52">
        <v>0</v>
      </c>
      <c r="P20" s="52">
        <v>0</v>
      </c>
      <c r="Q20" s="52">
        <v>0</v>
      </c>
      <c r="R20" s="52">
        <v>0</v>
      </c>
      <c r="S20" s="52">
        <v>0</v>
      </c>
      <c r="T20" s="52">
        <v>0</v>
      </c>
      <c r="U20" s="52">
        <v>0</v>
      </c>
      <c r="V20" s="52">
        <v>0</v>
      </c>
      <c r="W20" s="52">
        <v>0</v>
      </c>
      <c r="X20" s="52">
        <v>0</v>
      </c>
      <c r="Y20" s="52">
        <v>0</v>
      </c>
      <c r="Z20" s="52">
        <v>0</v>
      </c>
      <c r="AA20" s="52">
        <v>0</v>
      </c>
      <c r="AB20" s="52">
        <v>0</v>
      </c>
      <c r="AC20" s="52">
        <v>0</v>
      </c>
      <c r="AD20" s="52">
        <v>0</v>
      </c>
      <c r="AE20" s="52">
        <v>0</v>
      </c>
      <c r="AF20" s="52">
        <v>0</v>
      </c>
      <c r="AG20" s="52">
        <v>0</v>
      </c>
      <c r="AH20" s="52">
        <v>0</v>
      </c>
      <c r="AI20" s="52">
        <v>0</v>
      </c>
      <c r="AJ20" s="52">
        <v>0</v>
      </c>
      <c r="AK20" s="52">
        <v>0</v>
      </c>
      <c r="AL20" s="52">
        <v>0</v>
      </c>
      <c r="AM20" s="52">
        <v>0</v>
      </c>
      <c r="AN20" s="52">
        <v>0</v>
      </c>
      <c r="AO20" s="52">
        <v>0</v>
      </c>
      <c r="AP20" s="52">
        <v>0</v>
      </c>
      <c r="AQ20" s="52">
        <v>0</v>
      </c>
      <c r="AR20" s="52">
        <v>0</v>
      </c>
      <c r="AS20" s="52">
        <v>0</v>
      </c>
      <c r="AT20" s="52">
        <v>0</v>
      </c>
      <c r="AU20" s="52">
        <v>0</v>
      </c>
      <c r="AV20" s="52">
        <v>0</v>
      </c>
      <c r="AW20" s="52">
        <v>0</v>
      </c>
      <c r="AX20" s="52">
        <v>0</v>
      </c>
      <c r="AY20" s="52">
        <v>0</v>
      </c>
      <c r="AZ20" s="52">
        <v>0</v>
      </c>
      <c r="BA20" s="52">
        <v>0</v>
      </c>
      <c r="BB20" s="52">
        <v>0</v>
      </c>
      <c r="BC20" s="52">
        <v>0</v>
      </c>
      <c r="BD20" s="52">
        <v>0</v>
      </c>
      <c r="BE20" s="52">
        <v>0</v>
      </c>
      <c r="BF20" s="52">
        <v>0</v>
      </c>
      <c r="BG20" s="52">
        <v>0</v>
      </c>
      <c r="BH20" s="52">
        <v>0</v>
      </c>
      <c r="BI20" s="52">
        <v>0</v>
      </c>
      <c r="BJ20" s="52">
        <v>0</v>
      </c>
      <c r="BK20" s="52">
        <v>0</v>
      </c>
      <c r="BL20" s="52">
        <v>0</v>
      </c>
      <c r="BM20" s="52">
        <v>0</v>
      </c>
      <c r="BN20" s="52">
        <v>0</v>
      </c>
      <c r="BO20" s="52">
        <v>0.97174520340648995</v>
      </c>
      <c r="BP20" s="52">
        <v>0.460926508777804</v>
      </c>
      <c r="BQ20" s="52">
        <v>1.1506680283224699</v>
      </c>
      <c r="BR20" s="52">
        <v>3.7484754228019299</v>
      </c>
      <c r="BS20" s="52">
        <v>6.2171708180621703</v>
      </c>
      <c r="BT20" s="52">
        <v>0</v>
      </c>
      <c r="BU20" s="52">
        <v>0</v>
      </c>
      <c r="BV20" s="52">
        <v>0.88049920711659801</v>
      </c>
      <c r="BW20" s="52">
        <v>9.6034761488828497</v>
      </c>
      <c r="BX20" s="52">
        <v>9.4532798988698694</v>
      </c>
      <c r="BY20" s="52">
        <v>2.4563373431976299</v>
      </c>
      <c r="BZ20" s="52">
        <v>9.6212862434562894</v>
      </c>
      <c r="CA20" s="52">
        <v>2.2114889000697802</v>
      </c>
      <c r="CB20" s="52">
        <v>0.82320200966826595</v>
      </c>
      <c r="CC20" s="209">
        <v>0</v>
      </c>
      <c r="CD20" s="68">
        <v>48.18604959593636</v>
      </c>
      <c r="CE20" s="70">
        <v>0</v>
      </c>
      <c r="CF20" s="52">
        <v>0</v>
      </c>
      <c r="CG20" s="52">
        <v>0</v>
      </c>
      <c r="CH20" s="52">
        <v>0</v>
      </c>
      <c r="CI20" s="52">
        <v>14.4877762563932</v>
      </c>
      <c r="CJ20" s="52">
        <v>0</v>
      </c>
      <c r="CK20" s="52">
        <v>36.993279181885697</v>
      </c>
      <c r="CL20" s="52">
        <v>0</v>
      </c>
      <c r="CM20" s="52">
        <v>21.7277379833737</v>
      </c>
      <c r="CN20" s="52">
        <v>0</v>
      </c>
      <c r="CO20" s="52">
        <v>0</v>
      </c>
      <c r="CP20" s="209">
        <v>86.499563712004104</v>
      </c>
      <c r="CQ20" s="68">
        <v>159.7083571336567</v>
      </c>
      <c r="CR20" s="70">
        <v>0</v>
      </c>
      <c r="CS20" s="52">
        <v>0</v>
      </c>
      <c r="CT20" s="209">
        <v>0</v>
      </c>
      <c r="CU20" s="68">
        <v>159.7083571336567</v>
      </c>
      <c r="CV20" s="70">
        <v>0</v>
      </c>
      <c r="CW20" s="52">
        <v>0</v>
      </c>
      <c r="CX20" s="52">
        <v>0</v>
      </c>
      <c r="CY20" s="209">
        <v>0</v>
      </c>
      <c r="CZ20" s="68">
        <v>0</v>
      </c>
      <c r="DA20" s="211">
        <v>0</v>
      </c>
      <c r="DB20" s="68">
        <v>159.7083571336567</v>
      </c>
      <c r="DC20" s="68">
        <v>207.89440672959307</v>
      </c>
    </row>
    <row r="21" spans="1:107" ht="16" customHeight="1" x14ac:dyDescent="0.15">
      <c r="A21" s="213"/>
      <c r="B21" s="39">
        <v>21</v>
      </c>
      <c r="C21" s="132" t="s">
        <v>243</v>
      </c>
      <c r="D21" s="70">
        <v>5.6243285086548999E-3</v>
      </c>
      <c r="E21" s="52">
        <v>0</v>
      </c>
      <c r="F21" s="52">
        <v>0</v>
      </c>
      <c r="G21" s="52">
        <v>0</v>
      </c>
      <c r="H21" s="52">
        <v>0</v>
      </c>
      <c r="I21" s="52">
        <v>0</v>
      </c>
      <c r="J21" s="52">
        <v>0</v>
      </c>
      <c r="K21" s="52">
        <v>0</v>
      </c>
      <c r="L21" s="52">
        <v>0</v>
      </c>
      <c r="M21" s="52">
        <v>0</v>
      </c>
      <c r="N21" s="52">
        <v>0</v>
      </c>
      <c r="O21" s="52">
        <v>0</v>
      </c>
      <c r="P21" s="52">
        <v>0</v>
      </c>
      <c r="Q21" s="52">
        <v>0</v>
      </c>
      <c r="R21" s="52">
        <v>0</v>
      </c>
      <c r="S21" s="52">
        <v>0</v>
      </c>
      <c r="T21" s="52">
        <v>0</v>
      </c>
      <c r="U21" s="52">
        <v>0</v>
      </c>
      <c r="V21" s="52">
        <v>0</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0</v>
      </c>
      <c r="AV21" s="52">
        <v>0</v>
      </c>
      <c r="AW21" s="52">
        <v>0</v>
      </c>
      <c r="AX21" s="52">
        <v>0</v>
      </c>
      <c r="AY21" s="52">
        <v>0</v>
      </c>
      <c r="AZ21" s="52">
        <v>0</v>
      </c>
      <c r="BA21" s="52">
        <v>0</v>
      </c>
      <c r="BB21" s="52">
        <v>0</v>
      </c>
      <c r="BC21" s="52">
        <v>0</v>
      </c>
      <c r="BD21" s="52">
        <v>0</v>
      </c>
      <c r="BE21" s="52">
        <v>0</v>
      </c>
      <c r="BF21" s="52">
        <v>0</v>
      </c>
      <c r="BG21" s="52">
        <v>0</v>
      </c>
      <c r="BH21" s="52">
        <v>0</v>
      </c>
      <c r="BI21" s="52">
        <v>0</v>
      </c>
      <c r="BJ21" s="52">
        <v>0</v>
      </c>
      <c r="BK21" s="52">
        <v>0</v>
      </c>
      <c r="BL21" s="52">
        <v>0</v>
      </c>
      <c r="BM21" s="52">
        <v>0</v>
      </c>
      <c r="BN21" s="52">
        <v>0</v>
      </c>
      <c r="BO21" s="52">
        <v>0</v>
      </c>
      <c r="BP21" s="52">
        <v>0</v>
      </c>
      <c r="BQ21" s="52">
        <v>9.9653998051979706E-2</v>
      </c>
      <c r="BR21" s="52">
        <v>4.5257312476054599E-2</v>
      </c>
      <c r="BS21" s="52">
        <v>0.36539123313979399</v>
      </c>
      <c r="BT21" s="52">
        <v>0</v>
      </c>
      <c r="BU21" s="52">
        <v>0</v>
      </c>
      <c r="BV21" s="52">
        <v>1.10153736987685</v>
      </c>
      <c r="BW21" s="52">
        <v>0</v>
      </c>
      <c r="BX21" s="52">
        <v>1.7012102778223199E-15</v>
      </c>
      <c r="BY21" s="52">
        <v>66.084659608039303</v>
      </c>
      <c r="BZ21" s="52">
        <v>2.5544037528386498</v>
      </c>
      <c r="CA21" s="52">
        <v>0</v>
      </c>
      <c r="CB21" s="52">
        <v>1.36492095067222E-2</v>
      </c>
      <c r="CC21" s="209">
        <v>0</v>
      </c>
      <c r="CD21" s="68">
        <v>70.27017681243801</v>
      </c>
      <c r="CE21" s="70">
        <v>0</v>
      </c>
      <c r="CF21" s="52">
        <v>52.439692354313202</v>
      </c>
      <c r="CG21" s="52">
        <v>0</v>
      </c>
      <c r="CH21" s="52">
        <v>0</v>
      </c>
      <c r="CI21" s="52">
        <v>0</v>
      </c>
      <c r="CJ21" s="52">
        <v>94.010857339646805</v>
      </c>
      <c r="CK21" s="52">
        <v>0</v>
      </c>
      <c r="CL21" s="52">
        <v>0</v>
      </c>
      <c r="CM21" s="52">
        <v>0</v>
      </c>
      <c r="CN21" s="52">
        <v>0</v>
      </c>
      <c r="CO21" s="52">
        <v>0</v>
      </c>
      <c r="CP21" s="209">
        <v>0</v>
      </c>
      <c r="CQ21" s="68">
        <v>146.45054969396</v>
      </c>
      <c r="CR21" s="70">
        <v>0</v>
      </c>
      <c r="CS21" s="52">
        <v>0</v>
      </c>
      <c r="CT21" s="209">
        <v>0</v>
      </c>
      <c r="CU21" s="68">
        <v>146.45054969396</v>
      </c>
      <c r="CV21" s="70">
        <v>0</v>
      </c>
      <c r="CW21" s="52">
        <v>0</v>
      </c>
      <c r="CX21" s="52">
        <v>0</v>
      </c>
      <c r="CY21" s="209">
        <v>0</v>
      </c>
      <c r="CZ21" s="68">
        <v>0</v>
      </c>
      <c r="DA21" s="211">
        <v>1.8894413428791801</v>
      </c>
      <c r="DB21" s="68">
        <v>148.33999103683917</v>
      </c>
      <c r="DC21" s="68">
        <v>218.61016784927716</v>
      </c>
    </row>
    <row r="22" spans="1:107" ht="16" customHeight="1" x14ac:dyDescent="0.15">
      <c r="A22" s="227"/>
      <c r="B22" s="39">
        <v>22</v>
      </c>
      <c r="C22" s="32" t="s">
        <v>120</v>
      </c>
      <c r="D22" s="70">
        <v>0.11237802842689899</v>
      </c>
      <c r="E22" s="52">
        <v>4.5276006270096901E-4</v>
      </c>
      <c r="F22" s="52">
        <v>4.5219127844014501E-6</v>
      </c>
      <c r="G22" s="52">
        <v>0</v>
      </c>
      <c r="H22" s="52">
        <v>0</v>
      </c>
      <c r="I22" s="52">
        <v>0</v>
      </c>
      <c r="J22" s="52">
        <v>0</v>
      </c>
      <c r="K22" s="52">
        <v>0</v>
      </c>
      <c r="L22" s="52">
        <v>0</v>
      </c>
      <c r="M22" s="52">
        <v>0</v>
      </c>
      <c r="N22" s="52">
        <v>0</v>
      </c>
      <c r="O22" s="52">
        <v>0</v>
      </c>
      <c r="P22" s="52">
        <v>0</v>
      </c>
      <c r="Q22" s="52">
        <v>0</v>
      </c>
      <c r="R22" s="52">
        <v>0</v>
      </c>
      <c r="S22" s="52">
        <v>0</v>
      </c>
      <c r="T22" s="52">
        <v>0</v>
      </c>
      <c r="U22" s="52">
        <v>0</v>
      </c>
      <c r="V22" s="52">
        <v>0</v>
      </c>
      <c r="W22" s="52">
        <v>0</v>
      </c>
      <c r="X22" s="52">
        <v>0</v>
      </c>
      <c r="Y22" s="52">
        <v>0</v>
      </c>
      <c r="Z22" s="52">
        <v>0</v>
      </c>
      <c r="AA22" s="52">
        <v>0</v>
      </c>
      <c r="AB22" s="52">
        <v>0</v>
      </c>
      <c r="AC22" s="52">
        <v>0</v>
      </c>
      <c r="AD22" s="52">
        <v>0</v>
      </c>
      <c r="AE22" s="52">
        <v>0</v>
      </c>
      <c r="AF22" s="52">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2">
        <v>0</v>
      </c>
      <c r="AW22" s="52">
        <v>0</v>
      </c>
      <c r="AX22" s="52">
        <v>0</v>
      </c>
      <c r="AY22" s="52">
        <v>0</v>
      </c>
      <c r="AZ22" s="52">
        <v>0</v>
      </c>
      <c r="BA22" s="52">
        <v>0</v>
      </c>
      <c r="BB22" s="52">
        <v>0</v>
      </c>
      <c r="BC22" s="52">
        <v>0</v>
      </c>
      <c r="BD22" s="52">
        <v>0</v>
      </c>
      <c r="BE22" s="52">
        <v>0</v>
      </c>
      <c r="BF22" s="52">
        <v>0</v>
      </c>
      <c r="BG22" s="52">
        <v>0</v>
      </c>
      <c r="BH22" s="52">
        <v>0</v>
      </c>
      <c r="BI22" s="52">
        <v>0.174777013851206</v>
      </c>
      <c r="BJ22" s="52">
        <v>0</v>
      </c>
      <c r="BK22" s="52">
        <v>0</v>
      </c>
      <c r="BL22" s="52">
        <v>0</v>
      </c>
      <c r="BM22" s="52">
        <v>0</v>
      </c>
      <c r="BN22" s="52">
        <v>0</v>
      </c>
      <c r="BO22" s="52">
        <v>5.6881414763286298</v>
      </c>
      <c r="BP22" s="52">
        <v>4.3311885394828398</v>
      </c>
      <c r="BQ22" s="52">
        <v>0.59978954261820705</v>
      </c>
      <c r="BR22" s="52">
        <v>0.83403629710988902</v>
      </c>
      <c r="BS22" s="52">
        <v>1.0674460057397399</v>
      </c>
      <c r="BT22" s="52">
        <v>0</v>
      </c>
      <c r="BU22" s="52">
        <v>0</v>
      </c>
      <c r="BV22" s="52">
        <v>0.28829583753554999</v>
      </c>
      <c r="BW22" s="52">
        <v>5.1263466136382503</v>
      </c>
      <c r="BX22" s="52">
        <v>4.4490314828973396</v>
      </c>
      <c r="BY22" s="52">
        <v>4.2786415329314798</v>
      </c>
      <c r="BZ22" s="52">
        <v>7.8936887617471401</v>
      </c>
      <c r="CA22" s="52">
        <v>1.3931447629711999</v>
      </c>
      <c r="CB22" s="52">
        <v>1.0979283377806499</v>
      </c>
      <c r="CC22" s="209">
        <v>0</v>
      </c>
      <c r="CD22" s="68">
        <v>37.335291515034505</v>
      </c>
      <c r="CE22" s="70">
        <v>0</v>
      </c>
      <c r="CF22" s="52">
        <v>0</v>
      </c>
      <c r="CG22" s="52">
        <v>3.5456917201131399</v>
      </c>
      <c r="CH22" s="52">
        <v>8.3156647135165596</v>
      </c>
      <c r="CI22" s="52">
        <v>40.973170736982098</v>
      </c>
      <c r="CJ22" s="52">
        <v>15.346542081448099</v>
      </c>
      <c r="CK22" s="52">
        <v>16.5753100138406</v>
      </c>
      <c r="CL22" s="52">
        <v>0</v>
      </c>
      <c r="CM22" s="52">
        <v>15.6117686443556</v>
      </c>
      <c r="CN22" s="52">
        <v>0</v>
      </c>
      <c r="CO22" s="52">
        <v>0</v>
      </c>
      <c r="CP22" s="209">
        <v>0</v>
      </c>
      <c r="CQ22" s="68">
        <v>100.36814791025611</v>
      </c>
      <c r="CR22" s="70">
        <v>0</v>
      </c>
      <c r="CS22" s="52">
        <v>0</v>
      </c>
      <c r="CT22" s="209">
        <v>0</v>
      </c>
      <c r="CU22" s="68">
        <v>100.36814791025611</v>
      </c>
      <c r="CV22" s="70">
        <v>0</v>
      </c>
      <c r="CW22" s="52">
        <v>0</v>
      </c>
      <c r="CX22" s="52">
        <v>0</v>
      </c>
      <c r="CY22" s="209">
        <v>0</v>
      </c>
      <c r="CZ22" s="68">
        <v>0</v>
      </c>
      <c r="DA22" s="211">
        <v>1.5299730873733399</v>
      </c>
      <c r="DB22" s="68">
        <v>101.89812099762945</v>
      </c>
      <c r="DC22" s="68">
        <v>139.23341251266396</v>
      </c>
    </row>
    <row r="23" spans="1:107" ht="16" customHeight="1" x14ac:dyDescent="0.15">
      <c r="A23" s="213"/>
      <c r="B23" s="39">
        <v>23</v>
      </c>
      <c r="C23" s="32" t="s">
        <v>94</v>
      </c>
      <c r="D23" s="70">
        <v>4.9896107168673598E-2</v>
      </c>
      <c r="E23" s="52">
        <v>0</v>
      </c>
      <c r="F23" s="52">
        <v>1.0154727776689001E-5</v>
      </c>
      <c r="G23" s="52">
        <v>0</v>
      </c>
      <c r="H23" s="52">
        <v>0</v>
      </c>
      <c r="I23" s="52">
        <v>0</v>
      </c>
      <c r="J23" s="52">
        <v>0</v>
      </c>
      <c r="K23" s="52">
        <v>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0</v>
      </c>
      <c r="AY23" s="52">
        <v>0</v>
      </c>
      <c r="AZ23" s="52">
        <v>0</v>
      </c>
      <c r="BA23" s="52">
        <v>0</v>
      </c>
      <c r="BB23" s="52">
        <v>0</v>
      </c>
      <c r="BC23" s="52">
        <v>0</v>
      </c>
      <c r="BD23" s="52">
        <v>0</v>
      </c>
      <c r="BE23" s="52">
        <v>0</v>
      </c>
      <c r="BF23" s="52">
        <v>0</v>
      </c>
      <c r="BG23" s="52">
        <v>0</v>
      </c>
      <c r="BH23" s="52">
        <v>0</v>
      </c>
      <c r="BI23" s="52">
        <v>0</v>
      </c>
      <c r="BJ23" s="52">
        <v>0</v>
      </c>
      <c r="BK23" s="52">
        <v>0</v>
      </c>
      <c r="BL23" s="52">
        <v>0</v>
      </c>
      <c r="BM23" s="52">
        <v>0</v>
      </c>
      <c r="BN23" s="52">
        <v>0</v>
      </c>
      <c r="BO23" s="52">
        <v>0</v>
      </c>
      <c r="BP23" s="52">
        <v>0</v>
      </c>
      <c r="BQ23" s="52">
        <v>0.49525400535584402</v>
      </c>
      <c r="BR23" s="52">
        <v>0.102856135864155</v>
      </c>
      <c r="BS23" s="52">
        <v>0.26785522393722899</v>
      </c>
      <c r="BT23" s="52">
        <v>0</v>
      </c>
      <c r="BU23" s="52">
        <v>0</v>
      </c>
      <c r="BV23" s="52">
        <v>0.26565000953350099</v>
      </c>
      <c r="BW23" s="52">
        <v>25.3757116580001</v>
      </c>
      <c r="BX23" s="52">
        <v>0.110844399947196</v>
      </c>
      <c r="BY23" s="52">
        <v>4.0086224545434099</v>
      </c>
      <c r="BZ23" s="52">
        <v>0</v>
      </c>
      <c r="CA23" s="52">
        <v>1.68327853935374E-2</v>
      </c>
      <c r="CB23" s="52">
        <v>0.84200229589303699</v>
      </c>
      <c r="CC23" s="209">
        <v>0</v>
      </c>
      <c r="CD23" s="68">
        <v>31.535535230364456</v>
      </c>
      <c r="CE23" s="70">
        <v>0</v>
      </c>
      <c r="CF23" s="52">
        <v>0</v>
      </c>
      <c r="CG23" s="52">
        <v>0</v>
      </c>
      <c r="CH23" s="52">
        <v>6.7501849881418696</v>
      </c>
      <c r="CI23" s="52">
        <v>10.2014151905306</v>
      </c>
      <c r="CJ23" s="52">
        <v>0</v>
      </c>
      <c r="CK23" s="52">
        <v>0</v>
      </c>
      <c r="CL23" s="52">
        <v>0</v>
      </c>
      <c r="CM23" s="52">
        <v>9.56071197122772</v>
      </c>
      <c r="CN23" s="52">
        <v>0</v>
      </c>
      <c r="CO23" s="52">
        <v>0</v>
      </c>
      <c r="CP23" s="209">
        <v>0</v>
      </c>
      <c r="CQ23" s="68">
        <v>26.51231214990019</v>
      </c>
      <c r="CR23" s="70">
        <v>0</v>
      </c>
      <c r="CS23" s="52">
        <v>0</v>
      </c>
      <c r="CT23" s="209">
        <v>0</v>
      </c>
      <c r="CU23" s="68">
        <v>26.51231214990019</v>
      </c>
      <c r="CV23" s="70">
        <v>0.45057252169975998</v>
      </c>
      <c r="CW23" s="52">
        <v>0</v>
      </c>
      <c r="CX23" s="52">
        <v>0</v>
      </c>
      <c r="CY23" s="209">
        <v>0</v>
      </c>
      <c r="CZ23" s="68">
        <v>0.45057252169975998</v>
      </c>
      <c r="DA23" s="211">
        <v>1.4774765703233701</v>
      </c>
      <c r="DB23" s="68">
        <v>28.44036124192332</v>
      </c>
      <c r="DC23" s="68">
        <v>59.975896472287772</v>
      </c>
    </row>
    <row r="24" spans="1:107" ht="16" customHeight="1" x14ac:dyDescent="0.15">
      <c r="A24" s="227"/>
      <c r="B24" s="155">
        <v>24</v>
      </c>
      <c r="C24" s="32" t="s">
        <v>121</v>
      </c>
      <c r="D24" s="70">
        <v>0</v>
      </c>
      <c r="E24" s="52">
        <v>0</v>
      </c>
      <c r="F24" s="52">
        <v>0</v>
      </c>
      <c r="G24" s="52">
        <v>0</v>
      </c>
      <c r="H24" s="52">
        <v>0</v>
      </c>
      <c r="I24" s="52">
        <v>0</v>
      </c>
      <c r="J24" s="52">
        <v>0</v>
      </c>
      <c r="K24" s="52">
        <v>0</v>
      </c>
      <c r="L24" s="52">
        <v>0</v>
      </c>
      <c r="M24" s="52">
        <v>0</v>
      </c>
      <c r="N24" s="52">
        <v>0</v>
      </c>
      <c r="O24" s="52">
        <v>0</v>
      </c>
      <c r="P24" s="52">
        <v>0</v>
      </c>
      <c r="Q24" s="52">
        <v>0</v>
      </c>
      <c r="R24" s="52">
        <v>0</v>
      </c>
      <c r="S24" s="52">
        <v>0</v>
      </c>
      <c r="T24" s="52">
        <v>0</v>
      </c>
      <c r="U24" s="52">
        <v>0</v>
      </c>
      <c r="V24" s="52">
        <v>0</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52">
        <v>0</v>
      </c>
      <c r="AW24" s="52">
        <v>0</v>
      </c>
      <c r="AX24" s="52">
        <v>0</v>
      </c>
      <c r="AY24" s="52">
        <v>0</v>
      </c>
      <c r="AZ24" s="52">
        <v>0</v>
      </c>
      <c r="BA24" s="52">
        <v>0</v>
      </c>
      <c r="BB24" s="52">
        <v>0</v>
      </c>
      <c r="BC24" s="52">
        <v>0</v>
      </c>
      <c r="BD24" s="52">
        <v>0</v>
      </c>
      <c r="BE24" s="52">
        <v>0</v>
      </c>
      <c r="BF24" s="52">
        <v>0</v>
      </c>
      <c r="BG24" s="52">
        <v>0</v>
      </c>
      <c r="BH24" s="52">
        <v>0</v>
      </c>
      <c r="BI24" s="52">
        <v>0</v>
      </c>
      <c r="BJ24" s="52">
        <v>0</v>
      </c>
      <c r="BK24" s="52">
        <v>0</v>
      </c>
      <c r="BL24" s="52">
        <v>0</v>
      </c>
      <c r="BM24" s="52">
        <v>0</v>
      </c>
      <c r="BN24" s="52">
        <v>0</v>
      </c>
      <c r="BO24" s="52">
        <v>0</v>
      </c>
      <c r="BP24" s="52">
        <v>0</v>
      </c>
      <c r="BQ24" s="52">
        <v>0.45680274681032601</v>
      </c>
      <c r="BR24" s="52">
        <v>0.76527277269805905</v>
      </c>
      <c r="BS24" s="52">
        <v>0</v>
      </c>
      <c r="BT24" s="52">
        <v>0</v>
      </c>
      <c r="BU24" s="52">
        <v>0</v>
      </c>
      <c r="BV24" s="52">
        <v>0.20121781928871199</v>
      </c>
      <c r="BW24" s="52">
        <v>1.43957124211998</v>
      </c>
      <c r="BX24" s="52">
        <v>0</v>
      </c>
      <c r="BY24" s="52">
        <v>2.1796666094644999</v>
      </c>
      <c r="BZ24" s="52">
        <v>0</v>
      </c>
      <c r="CA24" s="52">
        <v>4.6302144859745303E-3</v>
      </c>
      <c r="CB24" s="52">
        <v>0.90529362112110401</v>
      </c>
      <c r="CC24" s="209">
        <v>0</v>
      </c>
      <c r="CD24" s="68">
        <v>5.9524550259886562</v>
      </c>
      <c r="CE24" s="70">
        <v>0</v>
      </c>
      <c r="CF24" s="52">
        <v>0</v>
      </c>
      <c r="CG24" s="52">
        <v>0</v>
      </c>
      <c r="CH24" s="52">
        <v>0</v>
      </c>
      <c r="CI24" s="52">
        <v>8.6848404527464194</v>
      </c>
      <c r="CJ24" s="52">
        <v>0</v>
      </c>
      <c r="CK24" s="52">
        <v>0</v>
      </c>
      <c r="CL24" s="52">
        <v>0</v>
      </c>
      <c r="CM24" s="52">
        <v>0</v>
      </c>
      <c r="CN24" s="52">
        <v>0</v>
      </c>
      <c r="CO24" s="52">
        <v>0</v>
      </c>
      <c r="CP24" s="209">
        <v>0</v>
      </c>
      <c r="CQ24" s="68">
        <v>8.6848404527464194</v>
      </c>
      <c r="CR24" s="70">
        <v>0</v>
      </c>
      <c r="CS24" s="52">
        <v>0</v>
      </c>
      <c r="CT24" s="209">
        <v>0</v>
      </c>
      <c r="CU24" s="68">
        <v>8.6848404527464194</v>
      </c>
      <c r="CV24" s="70">
        <v>0</v>
      </c>
      <c r="CW24" s="52">
        <v>0</v>
      </c>
      <c r="CX24" s="52">
        <v>0</v>
      </c>
      <c r="CY24" s="209">
        <v>0</v>
      </c>
      <c r="CZ24" s="68">
        <v>0</v>
      </c>
      <c r="DA24" s="211">
        <v>0</v>
      </c>
      <c r="DB24" s="68">
        <v>8.6848404527464194</v>
      </c>
      <c r="DC24" s="68">
        <v>14.637295478735076</v>
      </c>
    </row>
    <row r="25" spans="1:107" ht="16" customHeight="1" x14ac:dyDescent="0.15">
      <c r="A25" s="213"/>
      <c r="B25" s="39">
        <v>25</v>
      </c>
      <c r="C25" s="32" t="s">
        <v>419</v>
      </c>
      <c r="D25" s="70">
        <v>0.27396498180030099</v>
      </c>
      <c r="E25" s="52">
        <v>1.6761606683122699E-2</v>
      </c>
      <c r="F25" s="52">
        <v>5.3765060908365399E-6</v>
      </c>
      <c r="G25" s="52">
        <v>0</v>
      </c>
      <c r="H25" s="52">
        <v>0</v>
      </c>
      <c r="I25" s="52">
        <v>0</v>
      </c>
      <c r="J25" s="52">
        <v>0</v>
      </c>
      <c r="K25" s="52">
        <v>0</v>
      </c>
      <c r="L25" s="52">
        <v>0</v>
      </c>
      <c r="M25" s="52">
        <v>0</v>
      </c>
      <c r="N25" s="52">
        <v>0</v>
      </c>
      <c r="O25" s="52">
        <v>0</v>
      </c>
      <c r="P25" s="52">
        <v>0</v>
      </c>
      <c r="Q25" s="52">
        <v>0</v>
      </c>
      <c r="R25" s="52">
        <v>0</v>
      </c>
      <c r="S25" s="52">
        <v>0</v>
      </c>
      <c r="T25" s="52">
        <v>0</v>
      </c>
      <c r="U25" s="52">
        <v>0</v>
      </c>
      <c r="V25" s="52">
        <v>0</v>
      </c>
      <c r="W25" s="52">
        <v>0</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52">
        <v>0</v>
      </c>
      <c r="AW25" s="52">
        <v>0</v>
      </c>
      <c r="AX25" s="52">
        <v>0</v>
      </c>
      <c r="AY25" s="52">
        <v>0</v>
      </c>
      <c r="AZ25" s="52">
        <v>0</v>
      </c>
      <c r="BA25" s="52">
        <v>0</v>
      </c>
      <c r="BB25" s="52">
        <v>0</v>
      </c>
      <c r="BC25" s="52">
        <v>0</v>
      </c>
      <c r="BD25" s="52">
        <v>0</v>
      </c>
      <c r="BE25" s="52">
        <v>0</v>
      </c>
      <c r="BF25" s="52">
        <v>0</v>
      </c>
      <c r="BG25" s="52">
        <v>0</v>
      </c>
      <c r="BH25" s="52">
        <v>0</v>
      </c>
      <c r="BI25" s="52">
        <v>0</v>
      </c>
      <c r="BJ25" s="52">
        <v>0</v>
      </c>
      <c r="BK25" s="52">
        <v>0</v>
      </c>
      <c r="BL25" s="52">
        <v>0</v>
      </c>
      <c r="BM25" s="52">
        <v>0</v>
      </c>
      <c r="BN25" s="52">
        <v>0</v>
      </c>
      <c r="BO25" s="52">
        <v>4.9223660585538198</v>
      </c>
      <c r="BP25" s="52">
        <v>3.43965690936948</v>
      </c>
      <c r="BQ25" s="52">
        <v>0.756678849022828</v>
      </c>
      <c r="BR25" s="52">
        <v>1.21131503468324</v>
      </c>
      <c r="BS25" s="52">
        <v>3.4991156112534001</v>
      </c>
      <c r="BT25" s="52">
        <v>0</v>
      </c>
      <c r="BU25" s="52">
        <v>0</v>
      </c>
      <c r="BV25" s="52">
        <v>0.85100798183152004</v>
      </c>
      <c r="BW25" s="52">
        <v>38.266940378222699</v>
      </c>
      <c r="BX25" s="52">
        <v>17.683043556686702</v>
      </c>
      <c r="BY25" s="52">
        <v>11.8617292711196</v>
      </c>
      <c r="BZ25" s="52">
        <v>6.1933685461684496</v>
      </c>
      <c r="CA25" s="52">
        <v>2.3082493549929</v>
      </c>
      <c r="CB25" s="52">
        <v>2.98198950481803</v>
      </c>
      <c r="CC25" s="209">
        <v>0</v>
      </c>
      <c r="CD25" s="68">
        <v>94.266193021712169</v>
      </c>
      <c r="CE25" s="70">
        <v>0</v>
      </c>
      <c r="CF25" s="52">
        <v>0</v>
      </c>
      <c r="CG25" s="52">
        <v>3.0304885911001498</v>
      </c>
      <c r="CH25" s="52">
        <v>8.9358237840172308</v>
      </c>
      <c r="CI25" s="52">
        <v>43.732210810499801</v>
      </c>
      <c r="CJ25" s="52">
        <v>0</v>
      </c>
      <c r="CK25" s="52">
        <v>0</v>
      </c>
      <c r="CL25" s="52">
        <v>0</v>
      </c>
      <c r="CM25" s="52">
        <v>8.2565293759002305</v>
      </c>
      <c r="CN25" s="52">
        <v>0</v>
      </c>
      <c r="CO25" s="52">
        <v>0</v>
      </c>
      <c r="CP25" s="209">
        <v>7.4650032446048797</v>
      </c>
      <c r="CQ25" s="68">
        <v>71.420055806122292</v>
      </c>
      <c r="CR25" s="70">
        <v>0</v>
      </c>
      <c r="CS25" s="52">
        <v>0</v>
      </c>
      <c r="CT25" s="209">
        <v>0</v>
      </c>
      <c r="CU25" s="68">
        <v>71.420055806122292</v>
      </c>
      <c r="CV25" s="70">
        <v>0.84786975619795002</v>
      </c>
      <c r="CW25" s="52">
        <v>0</v>
      </c>
      <c r="CX25" s="52">
        <v>0</v>
      </c>
      <c r="CY25" s="209">
        <v>0</v>
      </c>
      <c r="CZ25" s="68">
        <v>0.84786975619795002</v>
      </c>
      <c r="DA25" s="211">
        <v>1.08999226313118</v>
      </c>
      <c r="DB25" s="68">
        <v>73.357917825451423</v>
      </c>
      <c r="DC25" s="68">
        <v>167.62411084716359</v>
      </c>
    </row>
    <row r="26" spans="1:107" ht="16" customHeight="1" x14ac:dyDescent="0.15">
      <c r="A26" s="227"/>
      <c r="B26" s="39">
        <v>26</v>
      </c>
      <c r="C26" s="132" t="s">
        <v>245</v>
      </c>
      <c r="D26" s="70">
        <v>0</v>
      </c>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0</v>
      </c>
      <c r="AS26" s="52">
        <v>0</v>
      </c>
      <c r="AT26" s="52">
        <v>0</v>
      </c>
      <c r="AU26" s="52">
        <v>0</v>
      </c>
      <c r="AV26" s="52">
        <v>0</v>
      </c>
      <c r="AW26" s="52">
        <v>0</v>
      </c>
      <c r="AX26" s="52">
        <v>0</v>
      </c>
      <c r="AY26" s="52">
        <v>0</v>
      </c>
      <c r="AZ26" s="52">
        <v>0</v>
      </c>
      <c r="BA26" s="52">
        <v>0</v>
      </c>
      <c r="BB26" s="52">
        <v>0</v>
      </c>
      <c r="BC26" s="52">
        <v>0</v>
      </c>
      <c r="BD26" s="52">
        <v>0</v>
      </c>
      <c r="BE26" s="52">
        <v>0</v>
      </c>
      <c r="BF26" s="52">
        <v>0</v>
      </c>
      <c r="BG26" s="52">
        <v>0</v>
      </c>
      <c r="BH26" s="52">
        <v>0</v>
      </c>
      <c r="BI26" s="52">
        <v>0.47756478164633098</v>
      </c>
      <c r="BJ26" s="52">
        <v>0</v>
      </c>
      <c r="BK26" s="52">
        <v>0</v>
      </c>
      <c r="BL26" s="52">
        <v>0</v>
      </c>
      <c r="BM26" s="52">
        <v>0</v>
      </c>
      <c r="BN26" s="52">
        <v>0</v>
      </c>
      <c r="BO26" s="52">
        <v>0</v>
      </c>
      <c r="BP26" s="52">
        <v>0</v>
      </c>
      <c r="BQ26" s="52">
        <v>1.3260981645218901</v>
      </c>
      <c r="BR26" s="52">
        <v>5.2449427884740398</v>
      </c>
      <c r="BS26" s="52">
        <v>0.78826453088716997</v>
      </c>
      <c r="BT26" s="52">
        <v>0</v>
      </c>
      <c r="BU26" s="52">
        <v>0</v>
      </c>
      <c r="BV26" s="52">
        <v>2.1685190075313798</v>
      </c>
      <c r="BW26" s="52">
        <v>1.4600060684279099</v>
      </c>
      <c r="BX26" s="52">
        <v>0</v>
      </c>
      <c r="BY26" s="52">
        <v>11.1978286538625</v>
      </c>
      <c r="BZ26" s="52">
        <v>0</v>
      </c>
      <c r="CA26" s="52">
        <v>0</v>
      </c>
      <c r="CB26" s="52">
        <v>3.7779727837317498</v>
      </c>
      <c r="CC26" s="209">
        <v>0</v>
      </c>
      <c r="CD26" s="68">
        <v>26.441196779082972</v>
      </c>
      <c r="CE26" s="70">
        <v>0</v>
      </c>
      <c r="CF26" s="52">
        <v>0</v>
      </c>
      <c r="CG26" s="52">
        <v>0</v>
      </c>
      <c r="CH26" s="52">
        <v>0</v>
      </c>
      <c r="CI26" s="52">
        <v>16.943120221092698</v>
      </c>
      <c r="CJ26" s="52">
        <v>21.675744848570101</v>
      </c>
      <c r="CK26" s="52">
        <v>0</v>
      </c>
      <c r="CL26" s="52">
        <v>27.840152087700599</v>
      </c>
      <c r="CM26" s="52">
        <v>142.936562165125</v>
      </c>
      <c r="CN26" s="52">
        <v>0</v>
      </c>
      <c r="CO26" s="52">
        <v>0</v>
      </c>
      <c r="CP26" s="209">
        <v>16.2663418752573</v>
      </c>
      <c r="CQ26" s="68">
        <v>225.6619211977457</v>
      </c>
      <c r="CR26" s="70">
        <v>0</v>
      </c>
      <c r="CS26" s="52">
        <v>0</v>
      </c>
      <c r="CT26" s="209">
        <v>23.027806728043402</v>
      </c>
      <c r="CU26" s="68">
        <v>248.6897279257891</v>
      </c>
      <c r="CV26" s="70">
        <v>563.24973811758605</v>
      </c>
      <c r="CW26" s="52">
        <v>0</v>
      </c>
      <c r="CX26" s="52">
        <v>0</v>
      </c>
      <c r="CY26" s="209">
        <v>0</v>
      </c>
      <c r="CZ26" s="68">
        <v>563.24973811758605</v>
      </c>
      <c r="DA26" s="211">
        <v>7.36029491089388</v>
      </c>
      <c r="DB26" s="68">
        <v>819.29976095426912</v>
      </c>
      <c r="DC26" s="68">
        <v>845.74095773335205</v>
      </c>
    </row>
    <row r="27" spans="1:107" ht="16" customHeight="1" x14ac:dyDescent="0.15">
      <c r="A27" s="213"/>
      <c r="B27" s="39">
        <v>27</v>
      </c>
      <c r="C27" s="132" t="s">
        <v>246</v>
      </c>
      <c r="D27" s="70">
        <v>1.8316328750077899E-2</v>
      </c>
      <c r="E27" s="52">
        <v>1.3381920542529901E-4</v>
      </c>
      <c r="F27" s="52">
        <v>7.8838130602689196E-6</v>
      </c>
      <c r="G27" s="52">
        <v>0</v>
      </c>
      <c r="H27" s="52">
        <v>0</v>
      </c>
      <c r="I27" s="52">
        <v>0</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2">
        <v>0</v>
      </c>
      <c r="BD27" s="52">
        <v>0</v>
      </c>
      <c r="BE27" s="52">
        <v>0</v>
      </c>
      <c r="BF27" s="52">
        <v>0</v>
      </c>
      <c r="BG27" s="52">
        <v>0</v>
      </c>
      <c r="BH27" s="52">
        <v>0</v>
      </c>
      <c r="BI27" s="52">
        <v>7.9791359245753608E-3</v>
      </c>
      <c r="BJ27" s="52">
        <v>0</v>
      </c>
      <c r="BK27" s="52">
        <v>0</v>
      </c>
      <c r="BL27" s="52">
        <v>0</v>
      </c>
      <c r="BM27" s="52">
        <v>0</v>
      </c>
      <c r="BN27" s="52">
        <v>0</v>
      </c>
      <c r="BO27" s="52">
        <v>0.36122481324056999</v>
      </c>
      <c r="BP27" s="52">
        <v>1.13534118607804</v>
      </c>
      <c r="BQ27" s="52">
        <v>0.72483280172363296</v>
      </c>
      <c r="BR27" s="52">
        <v>1.2769934549480499</v>
      </c>
      <c r="BS27" s="52">
        <v>5.1952875460846999E-3</v>
      </c>
      <c r="BT27" s="52">
        <v>0</v>
      </c>
      <c r="BU27" s="52">
        <v>0</v>
      </c>
      <c r="BV27" s="52">
        <v>1.07884721394645</v>
      </c>
      <c r="BW27" s="52">
        <v>14.567890768053999</v>
      </c>
      <c r="BX27" s="52">
        <v>3.3934088891498302</v>
      </c>
      <c r="BY27" s="52">
        <v>5.6321713063096004</v>
      </c>
      <c r="BZ27" s="52">
        <v>1.4008339087694901</v>
      </c>
      <c r="CA27" s="52">
        <v>0.40569808113982397</v>
      </c>
      <c r="CB27" s="52">
        <v>3.19152963164965</v>
      </c>
      <c r="CC27" s="209">
        <v>0</v>
      </c>
      <c r="CD27" s="68">
        <v>33.200404510248362</v>
      </c>
      <c r="CE27" s="70">
        <v>0</v>
      </c>
      <c r="CF27" s="52">
        <v>0</v>
      </c>
      <c r="CG27" s="52">
        <v>0</v>
      </c>
      <c r="CH27" s="52">
        <v>0</v>
      </c>
      <c r="CI27" s="52">
        <v>93.358880651876902</v>
      </c>
      <c r="CJ27" s="52">
        <v>0</v>
      </c>
      <c r="CK27" s="52">
        <v>7.48045400226101</v>
      </c>
      <c r="CL27" s="52">
        <v>0</v>
      </c>
      <c r="CM27" s="52">
        <v>3.7414385434320701</v>
      </c>
      <c r="CN27" s="52">
        <v>0</v>
      </c>
      <c r="CO27" s="52">
        <v>0</v>
      </c>
      <c r="CP27" s="209">
        <v>0</v>
      </c>
      <c r="CQ27" s="68">
        <v>104.58077319756998</v>
      </c>
      <c r="CR27" s="70">
        <v>0</v>
      </c>
      <c r="CS27" s="52">
        <v>0</v>
      </c>
      <c r="CT27" s="209">
        <v>0</v>
      </c>
      <c r="CU27" s="68">
        <v>104.58077319756998</v>
      </c>
      <c r="CV27" s="70">
        <v>161.876437924318</v>
      </c>
      <c r="CW27" s="52">
        <v>0</v>
      </c>
      <c r="CX27" s="52">
        <v>0</v>
      </c>
      <c r="CY27" s="209">
        <v>0</v>
      </c>
      <c r="CZ27" s="68">
        <v>161.876437924318</v>
      </c>
      <c r="DA27" s="211">
        <v>7.1865111850142904</v>
      </c>
      <c r="DB27" s="68">
        <v>273.6437223069023</v>
      </c>
      <c r="DC27" s="68">
        <v>306.84412681715065</v>
      </c>
    </row>
    <row r="28" spans="1:107" ht="16" customHeight="1" x14ac:dyDescent="0.15">
      <c r="A28" s="227"/>
      <c r="B28" s="39">
        <v>28</v>
      </c>
      <c r="C28" s="32" t="s">
        <v>122</v>
      </c>
      <c r="D28" s="70">
        <v>2.7339646831929399E-2</v>
      </c>
      <c r="E28" s="52">
        <v>1.5866847174027601E-4</v>
      </c>
      <c r="F28" s="52">
        <v>0</v>
      </c>
      <c r="G28" s="52">
        <v>0</v>
      </c>
      <c r="H28" s="52">
        <v>0</v>
      </c>
      <c r="I28" s="52">
        <v>0</v>
      </c>
      <c r="J28" s="52">
        <v>0</v>
      </c>
      <c r="K28" s="52">
        <v>0</v>
      </c>
      <c r="L28" s="52">
        <v>0</v>
      </c>
      <c r="M28" s="52">
        <v>0</v>
      </c>
      <c r="N28" s="52">
        <v>0</v>
      </c>
      <c r="O28" s="52">
        <v>0</v>
      </c>
      <c r="P28" s="52">
        <v>0</v>
      </c>
      <c r="Q28" s="52">
        <v>0</v>
      </c>
      <c r="R28" s="52">
        <v>0</v>
      </c>
      <c r="S28" s="52">
        <v>0</v>
      </c>
      <c r="T28" s="52">
        <v>0</v>
      </c>
      <c r="U28" s="52">
        <v>0</v>
      </c>
      <c r="V28" s="52">
        <v>0</v>
      </c>
      <c r="W28" s="52">
        <v>0</v>
      </c>
      <c r="X28" s="52">
        <v>0</v>
      </c>
      <c r="Y28" s="52">
        <v>0</v>
      </c>
      <c r="Z28" s="52">
        <v>0</v>
      </c>
      <c r="AA28" s="52">
        <v>0</v>
      </c>
      <c r="AB28" s="52">
        <v>0</v>
      </c>
      <c r="AC28" s="52">
        <v>0</v>
      </c>
      <c r="AD28" s="52">
        <v>0</v>
      </c>
      <c r="AE28" s="52">
        <v>0</v>
      </c>
      <c r="AF28" s="52">
        <v>0</v>
      </c>
      <c r="AG28" s="52">
        <v>0</v>
      </c>
      <c r="AH28" s="52">
        <v>0</v>
      </c>
      <c r="AI28" s="52">
        <v>0</v>
      </c>
      <c r="AJ28" s="52">
        <v>0</v>
      </c>
      <c r="AK28" s="52">
        <v>0</v>
      </c>
      <c r="AL28" s="52">
        <v>0</v>
      </c>
      <c r="AM28" s="52">
        <v>0</v>
      </c>
      <c r="AN28" s="52">
        <v>0</v>
      </c>
      <c r="AO28" s="52">
        <v>0</v>
      </c>
      <c r="AP28" s="52">
        <v>0</v>
      </c>
      <c r="AQ28" s="52">
        <v>0</v>
      </c>
      <c r="AR28" s="52">
        <v>0</v>
      </c>
      <c r="AS28" s="52">
        <v>0</v>
      </c>
      <c r="AT28" s="52">
        <v>0</v>
      </c>
      <c r="AU28" s="52">
        <v>0</v>
      </c>
      <c r="AV28" s="52">
        <v>0</v>
      </c>
      <c r="AW28" s="52">
        <v>0</v>
      </c>
      <c r="AX28" s="52">
        <v>0</v>
      </c>
      <c r="AY28" s="52">
        <v>0</v>
      </c>
      <c r="AZ28" s="52">
        <v>0</v>
      </c>
      <c r="BA28" s="52">
        <v>0</v>
      </c>
      <c r="BB28" s="52">
        <v>0</v>
      </c>
      <c r="BC28" s="52">
        <v>0</v>
      </c>
      <c r="BD28" s="52">
        <v>0</v>
      </c>
      <c r="BE28" s="52">
        <v>0</v>
      </c>
      <c r="BF28" s="52">
        <v>0</v>
      </c>
      <c r="BG28" s="52">
        <v>0</v>
      </c>
      <c r="BH28" s="52">
        <v>0</v>
      </c>
      <c r="BI28" s="52">
        <v>3.75485585316052E-2</v>
      </c>
      <c r="BJ28" s="52">
        <v>0</v>
      </c>
      <c r="BK28" s="52">
        <v>0</v>
      </c>
      <c r="BL28" s="52">
        <v>0</v>
      </c>
      <c r="BM28" s="52">
        <v>0</v>
      </c>
      <c r="BN28" s="52">
        <v>0</v>
      </c>
      <c r="BO28" s="52">
        <v>6.7924615274626704E-3</v>
      </c>
      <c r="BP28" s="52">
        <v>5.3459258648193798E-3</v>
      </c>
      <c r="BQ28" s="52">
        <v>0.60347018192397395</v>
      </c>
      <c r="BR28" s="52">
        <v>1.8723040817852801</v>
      </c>
      <c r="BS28" s="52">
        <v>0</v>
      </c>
      <c r="BT28" s="52">
        <v>0</v>
      </c>
      <c r="BU28" s="52">
        <v>0</v>
      </c>
      <c r="BV28" s="52">
        <v>1.53390839916888</v>
      </c>
      <c r="BW28" s="52">
        <v>0</v>
      </c>
      <c r="BX28" s="52">
        <v>0</v>
      </c>
      <c r="BY28" s="52">
        <v>5.2509675588400597</v>
      </c>
      <c r="BZ28" s="52">
        <v>0</v>
      </c>
      <c r="CA28" s="52">
        <v>0</v>
      </c>
      <c r="CB28" s="52">
        <v>1.48573800719629</v>
      </c>
      <c r="CC28" s="209">
        <v>0</v>
      </c>
      <c r="CD28" s="68">
        <v>10.82357349014204</v>
      </c>
      <c r="CE28" s="70">
        <v>0</v>
      </c>
      <c r="CF28" s="52">
        <v>0</v>
      </c>
      <c r="CG28" s="52">
        <v>0</v>
      </c>
      <c r="CH28" s="52">
        <v>0</v>
      </c>
      <c r="CI28" s="52">
        <v>16.645420788497599</v>
      </c>
      <c r="CJ28" s="52">
        <v>0</v>
      </c>
      <c r="CK28" s="52">
        <v>0</v>
      </c>
      <c r="CL28" s="52">
        <v>0</v>
      </c>
      <c r="CM28" s="52">
        <v>3.7359365693651601</v>
      </c>
      <c r="CN28" s="52">
        <v>0</v>
      </c>
      <c r="CO28" s="52">
        <v>0</v>
      </c>
      <c r="CP28" s="209">
        <v>0</v>
      </c>
      <c r="CQ28" s="68">
        <v>20.381357357862761</v>
      </c>
      <c r="CR28" s="70">
        <v>0</v>
      </c>
      <c r="CS28" s="52">
        <v>0</v>
      </c>
      <c r="CT28" s="209">
        <v>0</v>
      </c>
      <c r="CU28" s="68">
        <v>20.381357357862761</v>
      </c>
      <c r="CV28" s="70">
        <v>558.72801957215302</v>
      </c>
      <c r="CW28" s="52">
        <v>0</v>
      </c>
      <c r="CX28" s="52">
        <v>0</v>
      </c>
      <c r="CY28" s="209">
        <v>0</v>
      </c>
      <c r="CZ28" s="68">
        <v>558.72801957215302</v>
      </c>
      <c r="DA28" s="211">
        <v>0.68845175746418397</v>
      </c>
      <c r="DB28" s="68">
        <v>579.79782868747998</v>
      </c>
      <c r="DC28" s="68">
        <v>590.62140217762203</v>
      </c>
    </row>
    <row r="29" spans="1:107" ht="16" customHeight="1" x14ac:dyDescent="0.15">
      <c r="A29" s="213"/>
      <c r="B29" s="39" t="s">
        <v>380</v>
      </c>
      <c r="C29" s="32" t="s">
        <v>420</v>
      </c>
      <c r="D29" s="70">
        <v>2.10006476558068E-3</v>
      </c>
      <c r="E29" s="52">
        <v>0</v>
      </c>
      <c r="F29" s="52">
        <v>0</v>
      </c>
      <c r="G29" s="52">
        <v>0</v>
      </c>
      <c r="H29" s="52">
        <v>0</v>
      </c>
      <c r="I29" s="52">
        <v>0</v>
      </c>
      <c r="J29" s="52">
        <v>0</v>
      </c>
      <c r="K29" s="52">
        <v>0</v>
      </c>
      <c r="L29" s="52">
        <v>0</v>
      </c>
      <c r="M29" s="52">
        <v>0</v>
      </c>
      <c r="N29" s="52">
        <v>0</v>
      </c>
      <c r="O29" s="52">
        <v>0</v>
      </c>
      <c r="P29" s="52">
        <v>0</v>
      </c>
      <c r="Q29" s="52">
        <v>0</v>
      </c>
      <c r="R29" s="52">
        <v>0</v>
      </c>
      <c r="S29" s="52">
        <v>0</v>
      </c>
      <c r="T29" s="52">
        <v>0</v>
      </c>
      <c r="U29" s="52">
        <v>0</v>
      </c>
      <c r="V29" s="52">
        <v>0</v>
      </c>
      <c r="W29" s="52">
        <v>0</v>
      </c>
      <c r="X29" s="52">
        <v>0</v>
      </c>
      <c r="Y29" s="52">
        <v>0</v>
      </c>
      <c r="Z29" s="52">
        <v>0</v>
      </c>
      <c r="AA29" s="52">
        <v>0</v>
      </c>
      <c r="AB29" s="52">
        <v>0</v>
      </c>
      <c r="AC29" s="52">
        <v>0</v>
      </c>
      <c r="AD29" s="52">
        <v>0</v>
      </c>
      <c r="AE29" s="52">
        <v>0</v>
      </c>
      <c r="AF29" s="52">
        <v>0</v>
      </c>
      <c r="AG29" s="52">
        <v>0</v>
      </c>
      <c r="AH29" s="52">
        <v>0</v>
      </c>
      <c r="AI29" s="52">
        <v>0</v>
      </c>
      <c r="AJ29" s="52">
        <v>0</v>
      </c>
      <c r="AK29" s="52">
        <v>0</v>
      </c>
      <c r="AL29" s="52">
        <v>0</v>
      </c>
      <c r="AM29" s="52">
        <v>0</v>
      </c>
      <c r="AN29" s="52">
        <v>0</v>
      </c>
      <c r="AO29" s="52">
        <v>0</v>
      </c>
      <c r="AP29" s="52">
        <v>0</v>
      </c>
      <c r="AQ29" s="52">
        <v>0</v>
      </c>
      <c r="AR29" s="52">
        <v>0</v>
      </c>
      <c r="AS29" s="52">
        <v>0</v>
      </c>
      <c r="AT29" s="52">
        <v>0</v>
      </c>
      <c r="AU29" s="52">
        <v>0</v>
      </c>
      <c r="AV29" s="52">
        <v>0</v>
      </c>
      <c r="AW29" s="52">
        <v>0</v>
      </c>
      <c r="AX29" s="52">
        <v>0</v>
      </c>
      <c r="AY29" s="52">
        <v>0</v>
      </c>
      <c r="AZ29" s="52">
        <v>0</v>
      </c>
      <c r="BA29" s="52">
        <v>0</v>
      </c>
      <c r="BB29" s="52">
        <v>0</v>
      </c>
      <c r="BC29" s="52">
        <v>0</v>
      </c>
      <c r="BD29" s="52">
        <v>0</v>
      </c>
      <c r="BE29" s="52">
        <v>0</v>
      </c>
      <c r="BF29" s="52">
        <v>0</v>
      </c>
      <c r="BG29" s="52">
        <v>0</v>
      </c>
      <c r="BH29" s="52">
        <v>0</v>
      </c>
      <c r="BI29" s="52">
        <v>0.41508851134659303</v>
      </c>
      <c r="BJ29" s="52">
        <v>0</v>
      </c>
      <c r="BK29" s="52">
        <v>0</v>
      </c>
      <c r="BL29" s="52">
        <v>0</v>
      </c>
      <c r="BM29" s="52">
        <v>0</v>
      </c>
      <c r="BN29" s="52">
        <v>0</v>
      </c>
      <c r="BO29" s="52">
        <v>0</v>
      </c>
      <c r="BP29" s="52">
        <v>0</v>
      </c>
      <c r="BQ29" s="52">
        <v>0.63194472341724695</v>
      </c>
      <c r="BR29" s="52">
        <v>0.39073641559982097</v>
      </c>
      <c r="BS29" s="52">
        <v>0.10793087558383201</v>
      </c>
      <c r="BT29" s="52">
        <v>0</v>
      </c>
      <c r="BU29" s="52">
        <v>0</v>
      </c>
      <c r="BV29" s="52">
        <v>0.62333593705291501</v>
      </c>
      <c r="BW29" s="52">
        <v>1.3844503730876601</v>
      </c>
      <c r="BX29" s="52">
        <v>0</v>
      </c>
      <c r="BY29" s="52">
        <v>3.4253531865300202</v>
      </c>
      <c r="BZ29" s="52">
        <v>0</v>
      </c>
      <c r="CA29" s="52">
        <v>0.22288708254817599</v>
      </c>
      <c r="CB29" s="52">
        <v>0.65127124295713101</v>
      </c>
      <c r="CC29" s="209">
        <v>0</v>
      </c>
      <c r="CD29" s="68">
        <v>7.8550984128889763</v>
      </c>
      <c r="CE29" s="70">
        <v>0</v>
      </c>
      <c r="CF29" s="52">
        <v>0</v>
      </c>
      <c r="CG29" s="52">
        <v>0</v>
      </c>
      <c r="CH29" s="52">
        <v>0</v>
      </c>
      <c r="CI29" s="52">
        <v>0</v>
      </c>
      <c r="CJ29" s="52">
        <v>0</v>
      </c>
      <c r="CK29" s="52">
        <v>549.21704651344203</v>
      </c>
      <c r="CL29" s="52">
        <v>0</v>
      </c>
      <c r="CM29" s="52">
        <v>10.1262556599732</v>
      </c>
      <c r="CN29" s="52">
        <v>0</v>
      </c>
      <c r="CO29" s="52">
        <v>0</v>
      </c>
      <c r="CP29" s="209">
        <v>0</v>
      </c>
      <c r="CQ29" s="68">
        <v>559.34330217341528</v>
      </c>
      <c r="CR29" s="70">
        <v>0</v>
      </c>
      <c r="CS29" s="52">
        <v>0</v>
      </c>
      <c r="CT29" s="209">
        <v>0</v>
      </c>
      <c r="CU29" s="68">
        <v>559.34330217341528</v>
      </c>
      <c r="CV29" s="70">
        <v>176.82325959464899</v>
      </c>
      <c r="CW29" s="52">
        <v>0</v>
      </c>
      <c r="CX29" s="52">
        <v>0</v>
      </c>
      <c r="CY29" s="209">
        <v>0</v>
      </c>
      <c r="CZ29" s="68">
        <v>176.82325959464899</v>
      </c>
      <c r="DA29" s="211">
        <v>20.231640219810501</v>
      </c>
      <c r="DB29" s="68">
        <v>756.39820198787481</v>
      </c>
      <c r="DC29" s="68">
        <v>764.25330040076381</v>
      </c>
    </row>
    <row r="30" spans="1:107" ht="16" customHeight="1" x14ac:dyDescent="0.15">
      <c r="A30" s="227"/>
      <c r="B30" s="39" t="s">
        <v>381</v>
      </c>
      <c r="C30" s="32" t="s">
        <v>421</v>
      </c>
      <c r="D30" s="70">
        <v>3.1164652015010398E-5</v>
      </c>
      <c r="E30" s="52">
        <v>0</v>
      </c>
      <c r="F30" s="52">
        <v>0</v>
      </c>
      <c r="G30" s="52">
        <v>0</v>
      </c>
      <c r="H30" s="52">
        <v>0</v>
      </c>
      <c r="I30" s="52">
        <v>0</v>
      </c>
      <c r="J30" s="52">
        <v>0</v>
      </c>
      <c r="K30" s="52">
        <v>0</v>
      </c>
      <c r="L30" s="52">
        <v>0</v>
      </c>
      <c r="M30" s="52">
        <v>0</v>
      </c>
      <c r="N30" s="52">
        <v>0</v>
      </c>
      <c r="O30" s="52">
        <v>0</v>
      </c>
      <c r="P30" s="52">
        <v>0</v>
      </c>
      <c r="Q30" s="52">
        <v>0</v>
      </c>
      <c r="R30" s="52">
        <v>0</v>
      </c>
      <c r="S30" s="52">
        <v>0</v>
      </c>
      <c r="T30" s="52">
        <v>0</v>
      </c>
      <c r="U30" s="52">
        <v>0</v>
      </c>
      <c r="V30" s="52">
        <v>0</v>
      </c>
      <c r="W30" s="52">
        <v>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6.2330779763410801E-3</v>
      </c>
      <c r="BJ30" s="52">
        <v>0</v>
      </c>
      <c r="BK30" s="52">
        <v>0</v>
      </c>
      <c r="BL30" s="52">
        <v>0</v>
      </c>
      <c r="BM30" s="52">
        <v>0</v>
      </c>
      <c r="BN30" s="52">
        <v>0</v>
      </c>
      <c r="BO30" s="52">
        <v>0</v>
      </c>
      <c r="BP30" s="52">
        <v>0</v>
      </c>
      <c r="BQ30" s="52">
        <v>9.7135611348021806E-3</v>
      </c>
      <c r="BR30" s="52">
        <v>5.6028660310627797E-3</v>
      </c>
      <c r="BS30" s="52">
        <v>1.6156858173526399E-3</v>
      </c>
      <c r="BT30" s="52">
        <v>0</v>
      </c>
      <c r="BU30" s="52">
        <v>0</v>
      </c>
      <c r="BV30" s="52">
        <v>1.36364796908008E-3</v>
      </c>
      <c r="BW30" s="52">
        <v>3.6328669923548898E-2</v>
      </c>
      <c r="BX30" s="52">
        <v>0</v>
      </c>
      <c r="BY30" s="52">
        <v>5.2799128703184497E-2</v>
      </c>
      <c r="BZ30" s="52">
        <v>0</v>
      </c>
      <c r="CA30" s="52">
        <v>3.3483134978327502E-3</v>
      </c>
      <c r="CB30" s="52">
        <v>9.7471594142267606E-3</v>
      </c>
      <c r="CC30" s="209">
        <v>0</v>
      </c>
      <c r="CD30" s="68">
        <v>0.12678327511944668</v>
      </c>
      <c r="CE30" s="70">
        <v>0</v>
      </c>
      <c r="CF30" s="52">
        <v>0</v>
      </c>
      <c r="CG30" s="52">
        <v>0</v>
      </c>
      <c r="CH30" s="52">
        <v>0</v>
      </c>
      <c r="CI30" s="52">
        <v>0</v>
      </c>
      <c r="CJ30" s="52">
        <v>0</v>
      </c>
      <c r="CK30" s="52">
        <v>10.6445362325074</v>
      </c>
      <c r="CL30" s="52">
        <v>0</v>
      </c>
      <c r="CM30" s="52">
        <v>0</v>
      </c>
      <c r="CN30" s="52">
        <v>0</v>
      </c>
      <c r="CO30" s="52">
        <v>0</v>
      </c>
      <c r="CP30" s="209">
        <v>0</v>
      </c>
      <c r="CQ30" s="68">
        <v>10.6445362325074</v>
      </c>
      <c r="CR30" s="70">
        <v>0</v>
      </c>
      <c r="CS30" s="52">
        <v>0</v>
      </c>
      <c r="CT30" s="209">
        <v>0</v>
      </c>
      <c r="CU30" s="68">
        <v>10.6445362325074</v>
      </c>
      <c r="CV30" s="70">
        <v>3.0463753214741098</v>
      </c>
      <c r="CW30" s="52">
        <v>0</v>
      </c>
      <c r="CX30" s="52">
        <v>0</v>
      </c>
      <c r="CY30" s="209">
        <v>0</v>
      </c>
      <c r="CZ30" s="68">
        <v>3.0463753214741098</v>
      </c>
      <c r="DA30" s="211">
        <v>0</v>
      </c>
      <c r="DB30" s="68">
        <v>13.690911553981511</v>
      </c>
      <c r="DC30" s="68">
        <v>13.817694829100958</v>
      </c>
    </row>
    <row r="31" spans="1:107" ht="16" customHeight="1" x14ac:dyDescent="0.15">
      <c r="A31" s="213"/>
      <c r="B31" s="39">
        <v>30</v>
      </c>
      <c r="C31" s="32" t="s">
        <v>56</v>
      </c>
      <c r="D31" s="70">
        <v>0</v>
      </c>
      <c r="E31" s="52">
        <v>0</v>
      </c>
      <c r="F31" s="52">
        <v>0</v>
      </c>
      <c r="G31" s="52">
        <v>0</v>
      </c>
      <c r="H31" s="52">
        <v>0</v>
      </c>
      <c r="I31" s="52">
        <v>0</v>
      </c>
      <c r="J31" s="52">
        <v>0</v>
      </c>
      <c r="K31" s="52">
        <v>0</v>
      </c>
      <c r="L31" s="52">
        <v>0</v>
      </c>
      <c r="M31" s="52">
        <v>0</v>
      </c>
      <c r="N31" s="52">
        <v>0</v>
      </c>
      <c r="O31" s="52">
        <v>0</v>
      </c>
      <c r="P31" s="52">
        <v>0</v>
      </c>
      <c r="Q31" s="52">
        <v>0</v>
      </c>
      <c r="R31" s="52">
        <v>0</v>
      </c>
      <c r="S31" s="52">
        <v>0</v>
      </c>
      <c r="T31" s="52">
        <v>0</v>
      </c>
      <c r="U31" s="52">
        <v>0</v>
      </c>
      <c r="V31" s="52">
        <v>0</v>
      </c>
      <c r="W31" s="52">
        <v>0</v>
      </c>
      <c r="X31" s="52">
        <v>0</v>
      </c>
      <c r="Y31" s="52">
        <v>0</v>
      </c>
      <c r="Z31" s="52">
        <v>0</v>
      </c>
      <c r="AA31" s="52">
        <v>0</v>
      </c>
      <c r="AB31" s="52">
        <v>0</v>
      </c>
      <c r="AC31" s="52">
        <v>0</v>
      </c>
      <c r="AD31" s="52">
        <v>0</v>
      </c>
      <c r="AE31" s="52">
        <v>0</v>
      </c>
      <c r="AF31" s="52">
        <v>0</v>
      </c>
      <c r="AG31" s="52">
        <v>0</v>
      </c>
      <c r="AH31" s="52">
        <v>0</v>
      </c>
      <c r="AI31" s="52">
        <v>0</v>
      </c>
      <c r="AJ31" s="52">
        <v>0</v>
      </c>
      <c r="AK31" s="52">
        <v>0</v>
      </c>
      <c r="AL31" s="52">
        <v>0</v>
      </c>
      <c r="AM31" s="52">
        <v>0</v>
      </c>
      <c r="AN31" s="52">
        <v>0</v>
      </c>
      <c r="AO31" s="52">
        <v>0</v>
      </c>
      <c r="AP31" s="52">
        <v>0</v>
      </c>
      <c r="AQ31" s="52">
        <v>0</v>
      </c>
      <c r="AR31" s="52">
        <v>0</v>
      </c>
      <c r="AS31" s="52">
        <v>0</v>
      </c>
      <c r="AT31" s="52">
        <v>0</v>
      </c>
      <c r="AU31" s="52">
        <v>0</v>
      </c>
      <c r="AV31" s="52">
        <v>0</v>
      </c>
      <c r="AW31" s="52">
        <v>0</v>
      </c>
      <c r="AX31" s="52">
        <v>0</v>
      </c>
      <c r="AY31" s="52">
        <v>0</v>
      </c>
      <c r="AZ31" s="52">
        <v>0</v>
      </c>
      <c r="BA31" s="52">
        <v>0</v>
      </c>
      <c r="BB31" s="52">
        <v>0</v>
      </c>
      <c r="BC31" s="52">
        <v>0</v>
      </c>
      <c r="BD31" s="52">
        <v>0</v>
      </c>
      <c r="BE31" s="52">
        <v>0</v>
      </c>
      <c r="BF31" s="52">
        <v>0</v>
      </c>
      <c r="BG31" s="52">
        <v>0</v>
      </c>
      <c r="BH31" s="52">
        <v>0</v>
      </c>
      <c r="BI31" s="52">
        <v>0</v>
      </c>
      <c r="BJ31" s="52">
        <v>0</v>
      </c>
      <c r="BK31" s="52">
        <v>0</v>
      </c>
      <c r="BL31" s="52">
        <v>0</v>
      </c>
      <c r="BM31" s="52">
        <v>0</v>
      </c>
      <c r="BN31" s="52">
        <v>0</v>
      </c>
      <c r="BO31" s="52">
        <v>0</v>
      </c>
      <c r="BP31" s="52">
        <v>0</v>
      </c>
      <c r="BQ31" s="52">
        <v>0.83019903405608997</v>
      </c>
      <c r="BR31" s="52">
        <v>0.16329351504681</v>
      </c>
      <c r="BS31" s="52">
        <v>0</v>
      </c>
      <c r="BT31" s="52">
        <v>0</v>
      </c>
      <c r="BU31" s="52">
        <v>0</v>
      </c>
      <c r="BV31" s="52">
        <v>3.5128983553651199</v>
      </c>
      <c r="BW31" s="52">
        <v>0</v>
      </c>
      <c r="BX31" s="52">
        <v>0</v>
      </c>
      <c r="BY31" s="52">
        <v>0.23181207738704601</v>
      </c>
      <c r="BZ31" s="52">
        <v>0</v>
      </c>
      <c r="CA31" s="52">
        <v>0</v>
      </c>
      <c r="CB31" s="52">
        <v>0.104572954823306</v>
      </c>
      <c r="CC31" s="209">
        <v>0</v>
      </c>
      <c r="CD31" s="68">
        <v>4.8427759366783718</v>
      </c>
      <c r="CE31" s="70">
        <v>0</v>
      </c>
      <c r="CF31" s="52">
        <v>0</v>
      </c>
      <c r="CG31" s="52">
        <v>0</v>
      </c>
      <c r="CH31" s="52">
        <v>0</v>
      </c>
      <c r="CI31" s="52">
        <v>0</v>
      </c>
      <c r="CJ31" s="52">
        <v>0</v>
      </c>
      <c r="CK31" s="52">
        <v>77.755533618656997</v>
      </c>
      <c r="CL31" s="52">
        <v>0</v>
      </c>
      <c r="CM31" s="52">
        <v>1.3943948829525299</v>
      </c>
      <c r="CN31" s="52">
        <v>0</v>
      </c>
      <c r="CO31" s="52">
        <v>0</v>
      </c>
      <c r="CP31" s="209">
        <v>0</v>
      </c>
      <c r="CQ31" s="68">
        <v>79.149928501609523</v>
      </c>
      <c r="CR31" s="70">
        <v>0</v>
      </c>
      <c r="CS31" s="52">
        <v>0</v>
      </c>
      <c r="CT31" s="209">
        <v>0</v>
      </c>
      <c r="CU31" s="68">
        <v>79.149928501609523</v>
      </c>
      <c r="CV31" s="70">
        <v>178.06410078738801</v>
      </c>
      <c r="CW31" s="52">
        <v>0</v>
      </c>
      <c r="CX31" s="52">
        <v>0</v>
      </c>
      <c r="CY31" s="209">
        <v>0</v>
      </c>
      <c r="CZ31" s="68">
        <v>178.06410078738801</v>
      </c>
      <c r="DA31" s="211">
        <v>3.7933488677296201</v>
      </c>
      <c r="DB31" s="68">
        <v>261.00737815672716</v>
      </c>
      <c r="DC31" s="68">
        <v>265.85015409340554</v>
      </c>
    </row>
    <row r="32" spans="1:107" ht="16" customHeight="1" x14ac:dyDescent="0.15">
      <c r="A32" s="227"/>
      <c r="B32" s="39">
        <v>31</v>
      </c>
      <c r="C32" s="132" t="s">
        <v>247</v>
      </c>
      <c r="D32" s="70">
        <v>0</v>
      </c>
      <c r="E32" s="52">
        <v>0</v>
      </c>
      <c r="F32" s="52">
        <v>0</v>
      </c>
      <c r="G32" s="52">
        <v>0</v>
      </c>
      <c r="H32" s="52">
        <v>0</v>
      </c>
      <c r="I32" s="52">
        <v>0</v>
      </c>
      <c r="J32" s="52">
        <v>0</v>
      </c>
      <c r="K32" s="52">
        <v>0</v>
      </c>
      <c r="L32" s="52">
        <v>0</v>
      </c>
      <c r="M32" s="52">
        <v>0</v>
      </c>
      <c r="N32" s="52">
        <v>0</v>
      </c>
      <c r="O32" s="52">
        <v>0</v>
      </c>
      <c r="P32" s="52">
        <v>0</v>
      </c>
      <c r="Q32" s="52">
        <v>0</v>
      </c>
      <c r="R32" s="52">
        <v>0</v>
      </c>
      <c r="S32" s="52">
        <v>0</v>
      </c>
      <c r="T32" s="52">
        <v>0</v>
      </c>
      <c r="U32" s="52">
        <v>0</v>
      </c>
      <c r="V32" s="52">
        <v>0</v>
      </c>
      <c r="W32" s="52">
        <v>0</v>
      </c>
      <c r="X32" s="52">
        <v>0</v>
      </c>
      <c r="Y32" s="52">
        <v>0</v>
      </c>
      <c r="Z32" s="52">
        <v>0</v>
      </c>
      <c r="AA32" s="52">
        <v>0</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0</v>
      </c>
      <c r="AS32" s="52">
        <v>0</v>
      </c>
      <c r="AT32" s="52">
        <v>0</v>
      </c>
      <c r="AU32" s="52">
        <v>0</v>
      </c>
      <c r="AV32" s="52">
        <v>0</v>
      </c>
      <c r="AW32" s="52">
        <v>0</v>
      </c>
      <c r="AX32" s="52">
        <v>0</v>
      </c>
      <c r="AY32" s="52">
        <v>0</v>
      </c>
      <c r="AZ32" s="52">
        <v>0</v>
      </c>
      <c r="BA32" s="52">
        <v>0</v>
      </c>
      <c r="BB32" s="52">
        <v>0</v>
      </c>
      <c r="BC32" s="52">
        <v>0</v>
      </c>
      <c r="BD32" s="52">
        <v>0</v>
      </c>
      <c r="BE32" s="52">
        <v>0</v>
      </c>
      <c r="BF32" s="52">
        <v>0</v>
      </c>
      <c r="BG32" s="52">
        <v>0</v>
      </c>
      <c r="BH32" s="52">
        <v>0</v>
      </c>
      <c r="BI32" s="52">
        <v>3.6434445316440703E-2</v>
      </c>
      <c r="BJ32" s="52">
        <v>0</v>
      </c>
      <c r="BK32" s="52">
        <v>0</v>
      </c>
      <c r="BL32" s="52">
        <v>0</v>
      </c>
      <c r="BM32" s="52">
        <v>0</v>
      </c>
      <c r="BN32" s="52">
        <v>0</v>
      </c>
      <c r="BO32" s="52">
        <v>0</v>
      </c>
      <c r="BP32" s="52">
        <v>0</v>
      </c>
      <c r="BQ32" s="52">
        <v>6.2423965649839402E-2</v>
      </c>
      <c r="BR32" s="52">
        <v>0.170532808728944</v>
      </c>
      <c r="BS32" s="52">
        <v>2.7706222633425599E-2</v>
      </c>
      <c r="BT32" s="52">
        <v>0</v>
      </c>
      <c r="BU32" s="52">
        <v>0</v>
      </c>
      <c r="BV32" s="52">
        <v>8.4923078288815596E-2</v>
      </c>
      <c r="BW32" s="52">
        <v>0</v>
      </c>
      <c r="BX32" s="52">
        <v>0</v>
      </c>
      <c r="BY32" s="52">
        <v>0.300874116203526</v>
      </c>
      <c r="BZ32" s="52">
        <v>0</v>
      </c>
      <c r="CA32" s="52">
        <v>0</v>
      </c>
      <c r="CB32" s="52">
        <v>0.21509938568722201</v>
      </c>
      <c r="CC32" s="209">
        <v>0</v>
      </c>
      <c r="CD32" s="68">
        <v>0.89799402250821325</v>
      </c>
      <c r="CE32" s="70">
        <v>0</v>
      </c>
      <c r="CF32" s="52">
        <v>0</v>
      </c>
      <c r="CG32" s="52">
        <v>0</v>
      </c>
      <c r="CH32" s="52">
        <v>7.7796203142107503</v>
      </c>
      <c r="CI32" s="52">
        <v>122.37451424968501</v>
      </c>
      <c r="CJ32" s="52">
        <v>0</v>
      </c>
      <c r="CK32" s="52">
        <v>0</v>
      </c>
      <c r="CL32" s="52">
        <v>0</v>
      </c>
      <c r="CM32" s="52">
        <v>0.93049024209873199</v>
      </c>
      <c r="CN32" s="52">
        <v>0</v>
      </c>
      <c r="CO32" s="52">
        <v>0</v>
      </c>
      <c r="CP32" s="209">
        <v>7.9138258830370898</v>
      </c>
      <c r="CQ32" s="68">
        <v>138.99845068903156</v>
      </c>
      <c r="CR32" s="70">
        <v>0</v>
      </c>
      <c r="CS32" s="52">
        <v>0</v>
      </c>
      <c r="CT32" s="209">
        <v>0</v>
      </c>
      <c r="CU32" s="68">
        <v>138.99845068903156</v>
      </c>
      <c r="CV32" s="70">
        <v>92.718635726660295</v>
      </c>
      <c r="CW32" s="52">
        <v>0</v>
      </c>
      <c r="CX32" s="52">
        <v>0</v>
      </c>
      <c r="CY32" s="209">
        <v>0</v>
      </c>
      <c r="CZ32" s="68">
        <v>92.718635726660295</v>
      </c>
      <c r="DA32" s="211">
        <v>2.1734539373141399</v>
      </c>
      <c r="DB32" s="68">
        <v>233.890540353006</v>
      </c>
      <c r="DC32" s="68">
        <v>234.78853437551422</v>
      </c>
    </row>
    <row r="33" spans="1:107" ht="16" customHeight="1" x14ac:dyDescent="0.15">
      <c r="A33" s="213"/>
      <c r="B33" s="39">
        <v>32</v>
      </c>
      <c r="C33" s="132" t="s">
        <v>248</v>
      </c>
      <c r="D33" s="70">
        <v>3.7287450515684798E-3</v>
      </c>
      <c r="E33" s="52">
        <v>4.91671773115362E-5</v>
      </c>
      <c r="F33" s="52">
        <v>3.5754494728526699E-7</v>
      </c>
      <c r="G33" s="52">
        <v>0</v>
      </c>
      <c r="H33" s="52">
        <v>0</v>
      </c>
      <c r="I33" s="52">
        <v>0</v>
      </c>
      <c r="J33" s="52">
        <v>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52">
        <v>0</v>
      </c>
      <c r="AC33" s="52">
        <v>0</v>
      </c>
      <c r="AD33" s="52">
        <v>0</v>
      </c>
      <c r="AE33" s="52">
        <v>0</v>
      </c>
      <c r="AF33" s="52">
        <v>0</v>
      </c>
      <c r="AG33" s="52">
        <v>0</v>
      </c>
      <c r="AH33" s="52">
        <v>0</v>
      </c>
      <c r="AI33" s="52">
        <v>0</v>
      </c>
      <c r="AJ33" s="52">
        <v>0</v>
      </c>
      <c r="AK33" s="52">
        <v>0</v>
      </c>
      <c r="AL33" s="52">
        <v>0</v>
      </c>
      <c r="AM33" s="52">
        <v>0</v>
      </c>
      <c r="AN33" s="52">
        <v>0</v>
      </c>
      <c r="AO33" s="52">
        <v>0</v>
      </c>
      <c r="AP33" s="52">
        <v>0</v>
      </c>
      <c r="AQ33" s="52">
        <v>0</v>
      </c>
      <c r="AR33" s="52">
        <v>0</v>
      </c>
      <c r="AS33" s="52">
        <v>0</v>
      </c>
      <c r="AT33" s="52">
        <v>0</v>
      </c>
      <c r="AU33" s="52">
        <v>0</v>
      </c>
      <c r="AV33" s="52">
        <v>0</v>
      </c>
      <c r="AW33" s="52">
        <v>0</v>
      </c>
      <c r="AX33" s="52">
        <v>0</v>
      </c>
      <c r="AY33" s="52">
        <v>0</v>
      </c>
      <c r="AZ33" s="52">
        <v>0</v>
      </c>
      <c r="BA33" s="52">
        <v>0</v>
      </c>
      <c r="BB33" s="52">
        <v>0</v>
      </c>
      <c r="BC33" s="52">
        <v>0</v>
      </c>
      <c r="BD33" s="52">
        <v>0</v>
      </c>
      <c r="BE33" s="52">
        <v>0</v>
      </c>
      <c r="BF33" s="52">
        <v>0</v>
      </c>
      <c r="BG33" s="52">
        <v>0</v>
      </c>
      <c r="BH33" s="52">
        <v>0</v>
      </c>
      <c r="BI33" s="52">
        <v>0.219785478172566</v>
      </c>
      <c r="BJ33" s="52">
        <v>0</v>
      </c>
      <c r="BK33" s="52">
        <v>0</v>
      </c>
      <c r="BL33" s="52">
        <v>0</v>
      </c>
      <c r="BM33" s="52">
        <v>0</v>
      </c>
      <c r="BN33" s="52">
        <v>0</v>
      </c>
      <c r="BO33" s="52">
        <v>1.5666969955223999</v>
      </c>
      <c r="BP33" s="52">
        <v>0.56870828837100196</v>
      </c>
      <c r="BQ33" s="52">
        <v>0.36989391373999803</v>
      </c>
      <c r="BR33" s="52">
        <v>1.0056228748298499</v>
      </c>
      <c r="BS33" s="52">
        <v>0.21594437825076199</v>
      </c>
      <c r="BT33" s="52">
        <v>0</v>
      </c>
      <c r="BU33" s="52">
        <v>0</v>
      </c>
      <c r="BV33" s="52">
        <v>0.60546406986346402</v>
      </c>
      <c r="BW33" s="52">
        <v>3.6417665201363199</v>
      </c>
      <c r="BX33" s="52">
        <v>5.1755825333836398</v>
      </c>
      <c r="BY33" s="52">
        <v>1.77230463791452</v>
      </c>
      <c r="BZ33" s="52">
        <v>6.8371429216056496</v>
      </c>
      <c r="CA33" s="52">
        <v>0.403125476648793</v>
      </c>
      <c r="CB33" s="52">
        <v>1.2429265482458001</v>
      </c>
      <c r="CC33" s="209">
        <v>0</v>
      </c>
      <c r="CD33" s="68">
        <v>23.628742906458591</v>
      </c>
      <c r="CE33" s="70">
        <v>0</v>
      </c>
      <c r="CF33" s="52">
        <v>0</v>
      </c>
      <c r="CG33" s="52">
        <v>2.9281544955301602</v>
      </c>
      <c r="CH33" s="52">
        <v>0</v>
      </c>
      <c r="CI33" s="52">
        <v>0.63721817298059902</v>
      </c>
      <c r="CJ33" s="52">
        <v>61.638030799203698</v>
      </c>
      <c r="CK33" s="52">
        <v>0</v>
      </c>
      <c r="CL33" s="52">
        <v>0</v>
      </c>
      <c r="CM33" s="52">
        <v>84.720183362034703</v>
      </c>
      <c r="CN33" s="52">
        <v>0</v>
      </c>
      <c r="CO33" s="52">
        <v>0</v>
      </c>
      <c r="CP33" s="209">
        <v>57.523384272141797</v>
      </c>
      <c r="CQ33" s="68">
        <v>207.44697110189094</v>
      </c>
      <c r="CR33" s="70">
        <v>0</v>
      </c>
      <c r="CS33" s="52">
        <v>0</v>
      </c>
      <c r="CT33" s="209">
        <v>0</v>
      </c>
      <c r="CU33" s="68">
        <v>207.44697110189094</v>
      </c>
      <c r="CV33" s="70">
        <v>132.84677319895599</v>
      </c>
      <c r="CW33" s="52">
        <v>0</v>
      </c>
      <c r="CX33" s="52">
        <v>0</v>
      </c>
      <c r="CY33" s="209">
        <v>0</v>
      </c>
      <c r="CZ33" s="68">
        <v>132.84677319895599</v>
      </c>
      <c r="DA33" s="211">
        <v>30.528207914308201</v>
      </c>
      <c r="DB33" s="68">
        <v>370.82195221515514</v>
      </c>
      <c r="DC33" s="68">
        <v>394.45069512161371</v>
      </c>
    </row>
    <row r="34" spans="1:107" ht="16" customHeight="1" x14ac:dyDescent="0.15">
      <c r="A34" s="227"/>
      <c r="B34" s="39">
        <v>33</v>
      </c>
      <c r="C34" s="132" t="s">
        <v>249</v>
      </c>
      <c r="D34" s="70">
        <v>1.0156991285100201</v>
      </c>
      <c r="E34" s="52">
        <v>0.11765844778857699</v>
      </c>
      <c r="F34" s="52">
        <v>8.7316648631439705E-4</v>
      </c>
      <c r="G34" s="52">
        <v>0</v>
      </c>
      <c r="H34" s="52">
        <v>0</v>
      </c>
      <c r="I34" s="52">
        <v>0</v>
      </c>
      <c r="J34" s="52">
        <v>0</v>
      </c>
      <c r="K34" s="52">
        <v>0</v>
      </c>
      <c r="L34" s="52">
        <v>0</v>
      </c>
      <c r="M34" s="52">
        <v>0</v>
      </c>
      <c r="N34" s="52">
        <v>0</v>
      </c>
      <c r="O34" s="52">
        <v>0</v>
      </c>
      <c r="P34" s="52">
        <v>0</v>
      </c>
      <c r="Q34" s="52">
        <v>0</v>
      </c>
      <c r="R34" s="52">
        <v>0</v>
      </c>
      <c r="S34" s="52">
        <v>0</v>
      </c>
      <c r="T34" s="52">
        <v>0</v>
      </c>
      <c r="U34" s="52">
        <v>0</v>
      </c>
      <c r="V34" s="52">
        <v>0</v>
      </c>
      <c r="W34" s="52">
        <v>0</v>
      </c>
      <c r="X34" s="52">
        <v>0</v>
      </c>
      <c r="Y34" s="52">
        <v>0</v>
      </c>
      <c r="Z34" s="52">
        <v>0</v>
      </c>
      <c r="AA34" s="52">
        <v>0</v>
      </c>
      <c r="AB34" s="52">
        <v>0</v>
      </c>
      <c r="AC34" s="52">
        <v>0</v>
      </c>
      <c r="AD34" s="52">
        <v>0</v>
      </c>
      <c r="AE34" s="52">
        <v>0</v>
      </c>
      <c r="AF34" s="52">
        <v>0</v>
      </c>
      <c r="AG34" s="52">
        <v>0</v>
      </c>
      <c r="AH34" s="52">
        <v>0</v>
      </c>
      <c r="AI34" s="52">
        <v>0</v>
      </c>
      <c r="AJ34" s="52">
        <v>0</v>
      </c>
      <c r="AK34" s="52">
        <v>0</v>
      </c>
      <c r="AL34" s="52">
        <v>0</v>
      </c>
      <c r="AM34" s="52">
        <v>0</v>
      </c>
      <c r="AN34" s="52">
        <v>0</v>
      </c>
      <c r="AO34" s="52">
        <v>0</v>
      </c>
      <c r="AP34" s="52">
        <v>0</v>
      </c>
      <c r="AQ34" s="52">
        <v>0</v>
      </c>
      <c r="AR34" s="52">
        <v>0</v>
      </c>
      <c r="AS34" s="52">
        <v>0</v>
      </c>
      <c r="AT34" s="52">
        <v>0</v>
      </c>
      <c r="AU34" s="52">
        <v>0</v>
      </c>
      <c r="AV34" s="52">
        <v>0</v>
      </c>
      <c r="AW34" s="52">
        <v>0</v>
      </c>
      <c r="AX34" s="52">
        <v>0</v>
      </c>
      <c r="AY34" s="52">
        <v>0</v>
      </c>
      <c r="AZ34" s="52">
        <v>0</v>
      </c>
      <c r="BA34" s="52">
        <v>0</v>
      </c>
      <c r="BB34" s="52">
        <v>0</v>
      </c>
      <c r="BC34" s="52">
        <v>0</v>
      </c>
      <c r="BD34" s="52">
        <v>0</v>
      </c>
      <c r="BE34" s="52">
        <v>0</v>
      </c>
      <c r="BF34" s="52">
        <v>0</v>
      </c>
      <c r="BG34" s="52">
        <v>0</v>
      </c>
      <c r="BH34" s="52">
        <v>0</v>
      </c>
      <c r="BI34" s="52">
        <v>0.24512085467782599</v>
      </c>
      <c r="BJ34" s="52">
        <v>0</v>
      </c>
      <c r="BK34" s="52">
        <v>0</v>
      </c>
      <c r="BL34" s="52">
        <v>0</v>
      </c>
      <c r="BM34" s="52">
        <v>0</v>
      </c>
      <c r="BN34" s="52">
        <v>0</v>
      </c>
      <c r="BO34" s="52">
        <v>0.39787488962748302</v>
      </c>
      <c r="BP34" s="52">
        <v>6.3924549269559802E-2</v>
      </c>
      <c r="BQ34" s="52">
        <v>0.24994564852457901</v>
      </c>
      <c r="BR34" s="52">
        <v>0.238559907858025</v>
      </c>
      <c r="BS34" s="52">
        <v>8.0476650263799895E-2</v>
      </c>
      <c r="BT34" s="52">
        <v>0</v>
      </c>
      <c r="BU34" s="52">
        <v>0</v>
      </c>
      <c r="BV34" s="52">
        <v>5.5369091572539899</v>
      </c>
      <c r="BW34" s="52">
        <v>13.818586516188599</v>
      </c>
      <c r="BX34" s="52">
        <v>1.70984334037939</v>
      </c>
      <c r="BY34" s="52">
        <v>0.93176331099462795</v>
      </c>
      <c r="BZ34" s="52">
        <v>1.5273575152571099</v>
      </c>
      <c r="CA34" s="52">
        <v>2.8685742380867301</v>
      </c>
      <c r="CB34" s="52">
        <v>0.24843010433482099</v>
      </c>
      <c r="CC34" s="209">
        <v>0</v>
      </c>
      <c r="CD34" s="68">
        <v>29.051597425501452</v>
      </c>
      <c r="CE34" s="70">
        <v>0</v>
      </c>
      <c r="CF34" s="52">
        <v>0</v>
      </c>
      <c r="CG34" s="52">
        <v>0</v>
      </c>
      <c r="CH34" s="52">
        <v>0</v>
      </c>
      <c r="CI34" s="52">
        <v>0</v>
      </c>
      <c r="CJ34" s="52">
        <v>0</v>
      </c>
      <c r="CK34" s="52">
        <v>0</v>
      </c>
      <c r="CL34" s="52">
        <v>0</v>
      </c>
      <c r="CM34" s="52">
        <v>0</v>
      </c>
      <c r="CN34" s="52">
        <v>0</v>
      </c>
      <c r="CO34" s="52">
        <v>0</v>
      </c>
      <c r="CP34" s="209">
        <v>0</v>
      </c>
      <c r="CQ34" s="68">
        <v>0</v>
      </c>
      <c r="CR34" s="70">
        <v>0</v>
      </c>
      <c r="CS34" s="52">
        <v>0</v>
      </c>
      <c r="CT34" s="209">
        <v>0</v>
      </c>
      <c r="CU34" s="68">
        <v>0</v>
      </c>
      <c r="CV34" s="70">
        <v>15.3958923663231</v>
      </c>
      <c r="CW34" s="52">
        <v>0</v>
      </c>
      <c r="CX34" s="52">
        <v>0</v>
      </c>
      <c r="CY34" s="209">
        <v>0</v>
      </c>
      <c r="CZ34" s="68">
        <v>15.3958923663231</v>
      </c>
      <c r="DA34" s="211">
        <v>0.15623312542241199</v>
      </c>
      <c r="DB34" s="68">
        <v>15.552125491745512</v>
      </c>
      <c r="DC34" s="68">
        <v>44.603722917246962</v>
      </c>
    </row>
    <row r="35" spans="1:107" ht="16" customHeight="1" x14ac:dyDescent="0.15">
      <c r="A35" s="213"/>
      <c r="B35" s="155" t="s">
        <v>250</v>
      </c>
      <c r="C35" s="32" t="s">
        <v>202</v>
      </c>
      <c r="D35" s="70">
        <v>0</v>
      </c>
      <c r="E35" s="52">
        <v>0</v>
      </c>
      <c r="F35" s="52">
        <v>0</v>
      </c>
      <c r="G35" s="52">
        <v>0</v>
      </c>
      <c r="H35" s="52">
        <v>0</v>
      </c>
      <c r="I35" s="52">
        <v>0</v>
      </c>
      <c r="J35" s="52">
        <v>0</v>
      </c>
      <c r="K35" s="52">
        <v>0</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0</v>
      </c>
      <c r="AC35" s="52">
        <v>0</v>
      </c>
      <c r="AD35" s="52">
        <v>0</v>
      </c>
      <c r="AE35" s="52">
        <v>0</v>
      </c>
      <c r="AF35" s="52">
        <v>0</v>
      </c>
      <c r="AG35" s="52">
        <v>0</v>
      </c>
      <c r="AH35" s="52">
        <v>0</v>
      </c>
      <c r="AI35" s="52">
        <v>0</v>
      </c>
      <c r="AJ35" s="52">
        <v>0</v>
      </c>
      <c r="AK35" s="52">
        <v>0</v>
      </c>
      <c r="AL35" s="52">
        <v>0</v>
      </c>
      <c r="AM35" s="52">
        <v>0</v>
      </c>
      <c r="AN35" s="52">
        <v>0</v>
      </c>
      <c r="AO35" s="52">
        <v>0</v>
      </c>
      <c r="AP35" s="52">
        <v>0</v>
      </c>
      <c r="AQ35" s="52">
        <v>0</v>
      </c>
      <c r="AR35" s="52">
        <v>0</v>
      </c>
      <c r="AS35" s="52">
        <v>0</v>
      </c>
      <c r="AT35" s="52">
        <v>0</v>
      </c>
      <c r="AU35" s="52">
        <v>0</v>
      </c>
      <c r="AV35" s="52">
        <v>0</v>
      </c>
      <c r="AW35" s="52">
        <v>0</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209">
        <v>0</v>
      </c>
      <c r="CD35" s="68">
        <v>0</v>
      </c>
      <c r="CE35" s="70">
        <v>0</v>
      </c>
      <c r="CF35" s="52">
        <v>0</v>
      </c>
      <c r="CG35" s="52">
        <v>0</v>
      </c>
      <c r="CH35" s="52">
        <v>0</v>
      </c>
      <c r="CI35" s="52">
        <v>0</v>
      </c>
      <c r="CJ35" s="52">
        <v>0</v>
      </c>
      <c r="CK35" s="52">
        <v>0</v>
      </c>
      <c r="CL35" s="52">
        <v>0</v>
      </c>
      <c r="CM35" s="52">
        <v>0</v>
      </c>
      <c r="CN35" s="52">
        <v>0</v>
      </c>
      <c r="CO35" s="52">
        <v>0</v>
      </c>
      <c r="CP35" s="209">
        <v>0</v>
      </c>
      <c r="CQ35" s="68">
        <v>0</v>
      </c>
      <c r="CR35" s="70">
        <v>0</v>
      </c>
      <c r="CS35" s="52">
        <v>0</v>
      </c>
      <c r="CT35" s="209">
        <v>0</v>
      </c>
      <c r="CU35" s="68">
        <v>0</v>
      </c>
      <c r="CV35" s="70">
        <v>0</v>
      </c>
      <c r="CW35" s="52">
        <v>0</v>
      </c>
      <c r="CX35" s="52">
        <v>0</v>
      </c>
      <c r="CY35" s="209">
        <v>0</v>
      </c>
      <c r="CZ35" s="68">
        <v>0</v>
      </c>
      <c r="DA35" s="211">
        <v>0</v>
      </c>
      <c r="DB35" s="68">
        <v>0</v>
      </c>
      <c r="DC35" s="68">
        <v>0</v>
      </c>
    </row>
    <row r="36" spans="1:107" ht="16" customHeight="1" x14ac:dyDescent="0.15">
      <c r="A36" s="227"/>
      <c r="B36" s="155" t="s">
        <v>251</v>
      </c>
      <c r="C36" s="32" t="s">
        <v>203</v>
      </c>
      <c r="D36" s="70">
        <v>0</v>
      </c>
      <c r="E36" s="52">
        <v>0</v>
      </c>
      <c r="F36" s="52">
        <v>0</v>
      </c>
      <c r="G36" s="52">
        <v>0</v>
      </c>
      <c r="H36" s="52">
        <v>0</v>
      </c>
      <c r="I36" s="52">
        <v>0</v>
      </c>
      <c r="J36" s="52">
        <v>0</v>
      </c>
      <c r="K36" s="52">
        <v>0</v>
      </c>
      <c r="L36" s="52">
        <v>0</v>
      </c>
      <c r="M36" s="52">
        <v>0</v>
      </c>
      <c r="N36" s="52">
        <v>0</v>
      </c>
      <c r="O36" s="52">
        <v>0</v>
      </c>
      <c r="P36" s="52">
        <v>0</v>
      </c>
      <c r="Q36" s="52">
        <v>0</v>
      </c>
      <c r="R36" s="52">
        <v>0</v>
      </c>
      <c r="S36" s="52">
        <v>0</v>
      </c>
      <c r="T36" s="52">
        <v>0</v>
      </c>
      <c r="U36" s="52">
        <v>0</v>
      </c>
      <c r="V36" s="52">
        <v>0</v>
      </c>
      <c r="W36" s="52">
        <v>0</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0</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0</v>
      </c>
      <c r="BT36" s="52">
        <v>0</v>
      </c>
      <c r="BU36" s="52">
        <v>0</v>
      </c>
      <c r="BV36" s="52">
        <v>0</v>
      </c>
      <c r="BW36" s="52">
        <v>0</v>
      </c>
      <c r="BX36" s="52">
        <v>0</v>
      </c>
      <c r="BY36" s="52">
        <v>0</v>
      </c>
      <c r="BZ36" s="52">
        <v>0</v>
      </c>
      <c r="CA36" s="52">
        <v>0</v>
      </c>
      <c r="CB36" s="52">
        <v>0</v>
      </c>
      <c r="CC36" s="209">
        <v>0</v>
      </c>
      <c r="CD36" s="68">
        <v>0</v>
      </c>
      <c r="CE36" s="70">
        <v>0</v>
      </c>
      <c r="CF36" s="52">
        <v>0</v>
      </c>
      <c r="CG36" s="52">
        <v>0</v>
      </c>
      <c r="CH36" s="52">
        <v>0</v>
      </c>
      <c r="CI36" s="52">
        <v>0</v>
      </c>
      <c r="CJ36" s="52">
        <v>0</v>
      </c>
      <c r="CK36" s="52">
        <v>0</v>
      </c>
      <c r="CL36" s="52">
        <v>0</v>
      </c>
      <c r="CM36" s="52">
        <v>0</v>
      </c>
      <c r="CN36" s="52">
        <v>0</v>
      </c>
      <c r="CO36" s="52">
        <v>0</v>
      </c>
      <c r="CP36" s="209">
        <v>0</v>
      </c>
      <c r="CQ36" s="68">
        <v>0</v>
      </c>
      <c r="CR36" s="70">
        <v>0</v>
      </c>
      <c r="CS36" s="52">
        <v>0</v>
      </c>
      <c r="CT36" s="209">
        <v>0</v>
      </c>
      <c r="CU36" s="68">
        <v>0</v>
      </c>
      <c r="CV36" s="70">
        <v>0</v>
      </c>
      <c r="CW36" s="52">
        <v>0</v>
      </c>
      <c r="CX36" s="52">
        <v>0</v>
      </c>
      <c r="CY36" s="209">
        <v>0</v>
      </c>
      <c r="CZ36" s="68">
        <v>0</v>
      </c>
      <c r="DA36" s="211">
        <v>0</v>
      </c>
      <c r="DB36" s="68">
        <v>0</v>
      </c>
      <c r="DC36" s="68">
        <v>0</v>
      </c>
    </row>
    <row r="37" spans="1:107" ht="16" customHeight="1" x14ac:dyDescent="0.15">
      <c r="A37" s="213"/>
      <c r="B37" s="155" t="s">
        <v>252</v>
      </c>
      <c r="C37" s="132" t="s">
        <v>422</v>
      </c>
      <c r="D37" s="70">
        <v>0</v>
      </c>
      <c r="E37" s="52">
        <v>0</v>
      </c>
      <c r="F37" s="52">
        <v>0</v>
      </c>
      <c r="G37" s="52">
        <v>0</v>
      </c>
      <c r="H37" s="52">
        <v>0</v>
      </c>
      <c r="I37" s="52">
        <v>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2">
        <v>0</v>
      </c>
      <c r="BD37" s="52">
        <v>0</v>
      </c>
      <c r="BE37" s="52">
        <v>0</v>
      </c>
      <c r="BF37" s="52">
        <v>0</v>
      </c>
      <c r="BG37" s="52">
        <v>0</v>
      </c>
      <c r="BH37" s="52">
        <v>0</v>
      </c>
      <c r="BI37" s="52">
        <v>0</v>
      </c>
      <c r="BJ37" s="52">
        <v>0</v>
      </c>
      <c r="BK37" s="52">
        <v>0</v>
      </c>
      <c r="BL37" s="52">
        <v>0</v>
      </c>
      <c r="BM37" s="52">
        <v>0</v>
      </c>
      <c r="BN37" s="52">
        <v>0</v>
      </c>
      <c r="BO37" s="52">
        <v>0</v>
      </c>
      <c r="BP37" s="52">
        <v>0</v>
      </c>
      <c r="BQ37" s="52">
        <v>0</v>
      </c>
      <c r="BR37" s="52">
        <v>0</v>
      </c>
      <c r="BS37" s="52">
        <v>0</v>
      </c>
      <c r="BT37" s="52">
        <v>0</v>
      </c>
      <c r="BU37" s="52">
        <v>0</v>
      </c>
      <c r="BV37" s="52">
        <v>0</v>
      </c>
      <c r="BW37" s="52">
        <v>0</v>
      </c>
      <c r="BX37" s="52">
        <v>0</v>
      </c>
      <c r="BY37" s="52">
        <v>0</v>
      </c>
      <c r="BZ37" s="52">
        <v>0</v>
      </c>
      <c r="CA37" s="52">
        <v>0</v>
      </c>
      <c r="CB37" s="52">
        <v>0</v>
      </c>
      <c r="CC37" s="209">
        <v>0</v>
      </c>
      <c r="CD37" s="68">
        <v>0</v>
      </c>
      <c r="CE37" s="70">
        <v>0</v>
      </c>
      <c r="CF37" s="52">
        <v>0</v>
      </c>
      <c r="CG37" s="52">
        <v>0</v>
      </c>
      <c r="CH37" s="52">
        <v>0</v>
      </c>
      <c r="CI37" s="52">
        <v>0</v>
      </c>
      <c r="CJ37" s="52">
        <v>0</v>
      </c>
      <c r="CK37" s="52">
        <v>0</v>
      </c>
      <c r="CL37" s="52">
        <v>0</v>
      </c>
      <c r="CM37" s="52">
        <v>0</v>
      </c>
      <c r="CN37" s="52">
        <v>0</v>
      </c>
      <c r="CO37" s="52">
        <v>0</v>
      </c>
      <c r="CP37" s="209">
        <v>0</v>
      </c>
      <c r="CQ37" s="68">
        <v>0</v>
      </c>
      <c r="CR37" s="70">
        <v>0</v>
      </c>
      <c r="CS37" s="52">
        <v>0</v>
      </c>
      <c r="CT37" s="209">
        <v>0</v>
      </c>
      <c r="CU37" s="68">
        <v>0</v>
      </c>
      <c r="CV37" s="70">
        <v>0</v>
      </c>
      <c r="CW37" s="52">
        <v>0</v>
      </c>
      <c r="CX37" s="52">
        <v>0</v>
      </c>
      <c r="CY37" s="209">
        <v>0</v>
      </c>
      <c r="CZ37" s="68">
        <v>0</v>
      </c>
      <c r="DA37" s="211">
        <v>0</v>
      </c>
      <c r="DB37" s="68">
        <v>0</v>
      </c>
      <c r="DC37" s="68">
        <v>0</v>
      </c>
    </row>
    <row r="38" spans="1:107" ht="16" customHeight="1" x14ac:dyDescent="0.15">
      <c r="A38" s="227"/>
      <c r="B38" s="155" t="s">
        <v>253</v>
      </c>
      <c r="C38" s="132" t="s">
        <v>423</v>
      </c>
      <c r="D38" s="70">
        <v>0</v>
      </c>
      <c r="E38" s="52">
        <v>0</v>
      </c>
      <c r="F38" s="52">
        <v>0</v>
      </c>
      <c r="G38" s="52">
        <v>0</v>
      </c>
      <c r="H38" s="52">
        <v>0</v>
      </c>
      <c r="I38" s="52">
        <v>0</v>
      </c>
      <c r="J38" s="52">
        <v>0</v>
      </c>
      <c r="K38" s="52">
        <v>0</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0</v>
      </c>
      <c r="AN38" s="52">
        <v>0</v>
      </c>
      <c r="AO38" s="52">
        <v>0</v>
      </c>
      <c r="AP38" s="52">
        <v>0</v>
      </c>
      <c r="AQ38" s="52">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209">
        <v>0</v>
      </c>
      <c r="CD38" s="68">
        <v>0</v>
      </c>
      <c r="CE38" s="70">
        <v>0</v>
      </c>
      <c r="CF38" s="52">
        <v>0</v>
      </c>
      <c r="CG38" s="52">
        <v>0</v>
      </c>
      <c r="CH38" s="52">
        <v>0</v>
      </c>
      <c r="CI38" s="52">
        <v>0</v>
      </c>
      <c r="CJ38" s="52">
        <v>0</v>
      </c>
      <c r="CK38" s="52">
        <v>0</v>
      </c>
      <c r="CL38" s="52">
        <v>0</v>
      </c>
      <c r="CM38" s="52">
        <v>0</v>
      </c>
      <c r="CN38" s="52">
        <v>0</v>
      </c>
      <c r="CO38" s="52">
        <v>0</v>
      </c>
      <c r="CP38" s="209">
        <v>0</v>
      </c>
      <c r="CQ38" s="68">
        <v>0</v>
      </c>
      <c r="CR38" s="70">
        <v>0</v>
      </c>
      <c r="CS38" s="52">
        <v>0</v>
      </c>
      <c r="CT38" s="209">
        <v>0</v>
      </c>
      <c r="CU38" s="68">
        <v>0</v>
      </c>
      <c r="CV38" s="70">
        <v>0</v>
      </c>
      <c r="CW38" s="52">
        <v>0</v>
      </c>
      <c r="CX38" s="52">
        <v>0</v>
      </c>
      <c r="CY38" s="209">
        <v>0</v>
      </c>
      <c r="CZ38" s="68">
        <v>0</v>
      </c>
      <c r="DA38" s="211">
        <v>0</v>
      </c>
      <c r="DB38" s="68">
        <v>0</v>
      </c>
      <c r="DC38" s="68">
        <v>0</v>
      </c>
    </row>
    <row r="39" spans="1:107" ht="16" customHeight="1" x14ac:dyDescent="0.15">
      <c r="A39" s="213"/>
      <c r="B39" s="155" t="s">
        <v>254</v>
      </c>
      <c r="C39" s="32" t="s">
        <v>70</v>
      </c>
      <c r="D39" s="70">
        <v>0</v>
      </c>
      <c r="E39" s="52">
        <v>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0</v>
      </c>
      <c r="AO39" s="52">
        <v>0</v>
      </c>
      <c r="AP39" s="52">
        <v>0</v>
      </c>
      <c r="AQ39" s="52">
        <v>0</v>
      </c>
      <c r="AR39" s="52">
        <v>0</v>
      </c>
      <c r="AS39" s="52">
        <v>0</v>
      </c>
      <c r="AT39" s="52">
        <v>0</v>
      </c>
      <c r="AU39" s="52">
        <v>0</v>
      </c>
      <c r="AV39" s="52">
        <v>0</v>
      </c>
      <c r="AW39" s="52">
        <v>0</v>
      </c>
      <c r="AX39" s="52">
        <v>0</v>
      </c>
      <c r="AY39" s="52">
        <v>0</v>
      </c>
      <c r="AZ39" s="52">
        <v>0</v>
      </c>
      <c r="BA39" s="52">
        <v>0</v>
      </c>
      <c r="BB39" s="52">
        <v>0</v>
      </c>
      <c r="BC39" s="52">
        <v>0</v>
      </c>
      <c r="BD39" s="52">
        <v>0</v>
      </c>
      <c r="BE39" s="52">
        <v>0</v>
      </c>
      <c r="BF39" s="52">
        <v>0</v>
      </c>
      <c r="BG39" s="52">
        <v>0</v>
      </c>
      <c r="BH39" s="52">
        <v>0</v>
      </c>
      <c r="BI39" s="52">
        <v>0</v>
      </c>
      <c r="BJ39" s="52">
        <v>0</v>
      </c>
      <c r="BK39" s="52">
        <v>0</v>
      </c>
      <c r="BL39" s="52">
        <v>0</v>
      </c>
      <c r="BM39" s="52">
        <v>0</v>
      </c>
      <c r="BN39" s="52">
        <v>0</v>
      </c>
      <c r="BO39" s="52">
        <v>0</v>
      </c>
      <c r="BP39" s="52">
        <v>0</v>
      </c>
      <c r="BQ39" s="52">
        <v>0</v>
      </c>
      <c r="BR39" s="52">
        <v>0</v>
      </c>
      <c r="BS39" s="52">
        <v>0</v>
      </c>
      <c r="BT39" s="52">
        <v>0</v>
      </c>
      <c r="BU39" s="52">
        <v>0</v>
      </c>
      <c r="BV39" s="52">
        <v>0</v>
      </c>
      <c r="BW39" s="52">
        <v>0</v>
      </c>
      <c r="BX39" s="52">
        <v>0</v>
      </c>
      <c r="BY39" s="52">
        <v>0</v>
      </c>
      <c r="BZ39" s="52">
        <v>0</v>
      </c>
      <c r="CA39" s="52">
        <v>0</v>
      </c>
      <c r="CB39" s="52">
        <v>0</v>
      </c>
      <c r="CC39" s="209">
        <v>0</v>
      </c>
      <c r="CD39" s="68">
        <v>0</v>
      </c>
      <c r="CE39" s="70">
        <v>0</v>
      </c>
      <c r="CF39" s="52">
        <v>0</v>
      </c>
      <c r="CG39" s="52">
        <v>0</v>
      </c>
      <c r="CH39" s="52">
        <v>0</v>
      </c>
      <c r="CI39" s="52">
        <v>0</v>
      </c>
      <c r="CJ39" s="52">
        <v>0</v>
      </c>
      <c r="CK39" s="52">
        <v>0</v>
      </c>
      <c r="CL39" s="52">
        <v>0</v>
      </c>
      <c r="CM39" s="52">
        <v>0</v>
      </c>
      <c r="CN39" s="52">
        <v>0</v>
      </c>
      <c r="CO39" s="52">
        <v>0</v>
      </c>
      <c r="CP39" s="209">
        <v>0</v>
      </c>
      <c r="CQ39" s="68">
        <v>0</v>
      </c>
      <c r="CR39" s="70">
        <v>0</v>
      </c>
      <c r="CS39" s="52">
        <v>0</v>
      </c>
      <c r="CT39" s="209">
        <v>0</v>
      </c>
      <c r="CU39" s="68">
        <v>0</v>
      </c>
      <c r="CV39" s="70">
        <v>0</v>
      </c>
      <c r="CW39" s="52">
        <v>0</v>
      </c>
      <c r="CX39" s="52">
        <v>0</v>
      </c>
      <c r="CY39" s="209">
        <v>0</v>
      </c>
      <c r="CZ39" s="68">
        <v>0</v>
      </c>
      <c r="DA39" s="211">
        <v>0</v>
      </c>
      <c r="DB39" s="68">
        <v>0</v>
      </c>
      <c r="DC39" s="68">
        <v>0</v>
      </c>
    </row>
    <row r="40" spans="1:107" ht="16" customHeight="1" x14ac:dyDescent="0.15">
      <c r="A40" s="227"/>
      <c r="B40" s="155" t="s">
        <v>255</v>
      </c>
      <c r="C40" s="132" t="s">
        <v>424</v>
      </c>
      <c r="D40" s="70">
        <v>0</v>
      </c>
      <c r="E40" s="52">
        <v>0</v>
      </c>
      <c r="F40" s="52">
        <v>0</v>
      </c>
      <c r="G40" s="52">
        <v>0</v>
      </c>
      <c r="H40" s="52">
        <v>0</v>
      </c>
      <c r="I40" s="52">
        <v>0</v>
      </c>
      <c r="J40" s="52">
        <v>0</v>
      </c>
      <c r="K40" s="52">
        <v>0</v>
      </c>
      <c r="L40" s="52">
        <v>0</v>
      </c>
      <c r="M40" s="52">
        <v>0</v>
      </c>
      <c r="N40" s="52">
        <v>0</v>
      </c>
      <c r="O40" s="52">
        <v>0</v>
      </c>
      <c r="P40" s="52">
        <v>0</v>
      </c>
      <c r="Q40" s="52">
        <v>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0</v>
      </c>
      <c r="BT40" s="52">
        <v>0</v>
      </c>
      <c r="BU40" s="52">
        <v>0</v>
      </c>
      <c r="BV40" s="52">
        <v>0</v>
      </c>
      <c r="BW40" s="52">
        <v>0</v>
      </c>
      <c r="BX40" s="52">
        <v>0</v>
      </c>
      <c r="BY40" s="52">
        <v>0</v>
      </c>
      <c r="BZ40" s="52">
        <v>0</v>
      </c>
      <c r="CA40" s="52">
        <v>0</v>
      </c>
      <c r="CB40" s="52">
        <v>0</v>
      </c>
      <c r="CC40" s="209">
        <v>0</v>
      </c>
      <c r="CD40" s="68">
        <v>0</v>
      </c>
      <c r="CE40" s="70">
        <v>0</v>
      </c>
      <c r="CF40" s="52">
        <v>0</v>
      </c>
      <c r="CG40" s="52">
        <v>0</v>
      </c>
      <c r="CH40" s="52">
        <v>0</v>
      </c>
      <c r="CI40" s="52">
        <v>0</v>
      </c>
      <c r="CJ40" s="52">
        <v>0</v>
      </c>
      <c r="CK40" s="52">
        <v>0</v>
      </c>
      <c r="CL40" s="52">
        <v>0</v>
      </c>
      <c r="CM40" s="52">
        <v>0</v>
      </c>
      <c r="CN40" s="52">
        <v>0</v>
      </c>
      <c r="CO40" s="52">
        <v>0</v>
      </c>
      <c r="CP40" s="209">
        <v>0</v>
      </c>
      <c r="CQ40" s="68">
        <v>0</v>
      </c>
      <c r="CR40" s="70">
        <v>0</v>
      </c>
      <c r="CS40" s="52">
        <v>0</v>
      </c>
      <c r="CT40" s="209">
        <v>0</v>
      </c>
      <c r="CU40" s="68">
        <v>0</v>
      </c>
      <c r="CV40" s="70">
        <v>0</v>
      </c>
      <c r="CW40" s="52">
        <v>0</v>
      </c>
      <c r="CX40" s="52">
        <v>0</v>
      </c>
      <c r="CY40" s="209">
        <v>0</v>
      </c>
      <c r="CZ40" s="68">
        <v>0</v>
      </c>
      <c r="DA40" s="211">
        <v>0</v>
      </c>
      <c r="DB40" s="68">
        <v>0</v>
      </c>
      <c r="DC40" s="68">
        <v>0</v>
      </c>
    </row>
    <row r="41" spans="1:107" ht="16" customHeight="1" x14ac:dyDescent="0.15">
      <c r="A41" s="213"/>
      <c r="B41" s="155" t="s">
        <v>256</v>
      </c>
      <c r="C41" s="132" t="s">
        <v>425</v>
      </c>
      <c r="D41" s="70">
        <v>0</v>
      </c>
      <c r="E41" s="52">
        <v>0</v>
      </c>
      <c r="F41" s="52">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c r="AJ41" s="52">
        <v>0</v>
      </c>
      <c r="AK41" s="52">
        <v>0</v>
      </c>
      <c r="AL41" s="52">
        <v>0</v>
      </c>
      <c r="AM41" s="52">
        <v>0</v>
      </c>
      <c r="AN41" s="52">
        <v>0</v>
      </c>
      <c r="AO41" s="52">
        <v>0</v>
      </c>
      <c r="AP41" s="52">
        <v>0</v>
      </c>
      <c r="AQ41" s="52">
        <v>0</v>
      </c>
      <c r="AR41" s="52">
        <v>0</v>
      </c>
      <c r="AS41" s="52">
        <v>0</v>
      </c>
      <c r="AT41" s="52">
        <v>0</v>
      </c>
      <c r="AU41" s="52">
        <v>0</v>
      </c>
      <c r="AV41" s="52">
        <v>0</v>
      </c>
      <c r="AW41" s="52">
        <v>0</v>
      </c>
      <c r="AX41" s="52">
        <v>0</v>
      </c>
      <c r="AY41" s="52">
        <v>0</v>
      </c>
      <c r="AZ41" s="52">
        <v>0</v>
      </c>
      <c r="BA41" s="52">
        <v>0</v>
      </c>
      <c r="BB41" s="52">
        <v>0</v>
      </c>
      <c r="BC41" s="52">
        <v>0</v>
      </c>
      <c r="BD41" s="52">
        <v>0</v>
      </c>
      <c r="BE41" s="52">
        <v>0</v>
      </c>
      <c r="BF41" s="52">
        <v>0</v>
      </c>
      <c r="BG41" s="52">
        <v>0</v>
      </c>
      <c r="BH41" s="52">
        <v>0</v>
      </c>
      <c r="BI41" s="52">
        <v>0</v>
      </c>
      <c r="BJ41" s="52">
        <v>0</v>
      </c>
      <c r="BK41" s="52">
        <v>0</v>
      </c>
      <c r="BL41" s="52">
        <v>0</v>
      </c>
      <c r="BM41" s="52">
        <v>0</v>
      </c>
      <c r="BN41" s="52">
        <v>0</v>
      </c>
      <c r="BO41" s="52">
        <v>0</v>
      </c>
      <c r="BP41" s="52">
        <v>0</v>
      </c>
      <c r="BQ41" s="52">
        <v>0</v>
      </c>
      <c r="BR41" s="52">
        <v>0</v>
      </c>
      <c r="BS41" s="52">
        <v>0</v>
      </c>
      <c r="BT41" s="52">
        <v>0</v>
      </c>
      <c r="BU41" s="52">
        <v>0</v>
      </c>
      <c r="BV41" s="52">
        <v>0</v>
      </c>
      <c r="BW41" s="52">
        <v>0</v>
      </c>
      <c r="BX41" s="52">
        <v>0</v>
      </c>
      <c r="BY41" s="52">
        <v>0</v>
      </c>
      <c r="BZ41" s="52">
        <v>0</v>
      </c>
      <c r="CA41" s="52">
        <v>0</v>
      </c>
      <c r="CB41" s="52">
        <v>0</v>
      </c>
      <c r="CC41" s="209">
        <v>0</v>
      </c>
      <c r="CD41" s="68">
        <v>0</v>
      </c>
      <c r="CE41" s="70">
        <v>0</v>
      </c>
      <c r="CF41" s="52">
        <v>0</v>
      </c>
      <c r="CG41" s="52">
        <v>0</v>
      </c>
      <c r="CH41" s="52">
        <v>0</v>
      </c>
      <c r="CI41" s="52">
        <v>0</v>
      </c>
      <c r="CJ41" s="52">
        <v>0</v>
      </c>
      <c r="CK41" s="52">
        <v>0</v>
      </c>
      <c r="CL41" s="52">
        <v>0</v>
      </c>
      <c r="CM41" s="52">
        <v>0</v>
      </c>
      <c r="CN41" s="52">
        <v>0</v>
      </c>
      <c r="CO41" s="52">
        <v>0</v>
      </c>
      <c r="CP41" s="209">
        <v>0</v>
      </c>
      <c r="CQ41" s="68">
        <v>0</v>
      </c>
      <c r="CR41" s="70">
        <v>0</v>
      </c>
      <c r="CS41" s="52">
        <v>0</v>
      </c>
      <c r="CT41" s="209">
        <v>0</v>
      </c>
      <c r="CU41" s="68">
        <v>0</v>
      </c>
      <c r="CV41" s="70">
        <v>0</v>
      </c>
      <c r="CW41" s="52">
        <v>0</v>
      </c>
      <c r="CX41" s="52">
        <v>0</v>
      </c>
      <c r="CY41" s="209">
        <v>0</v>
      </c>
      <c r="CZ41" s="68">
        <v>0</v>
      </c>
      <c r="DA41" s="211">
        <v>0</v>
      </c>
      <c r="DB41" s="68">
        <v>0</v>
      </c>
      <c r="DC41" s="68">
        <v>0</v>
      </c>
    </row>
    <row r="42" spans="1:107" ht="16" customHeight="1" x14ac:dyDescent="0.15">
      <c r="A42" s="227"/>
      <c r="B42" s="155" t="s">
        <v>257</v>
      </c>
      <c r="C42" s="132" t="s">
        <v>258</v>
      </c>
      <c r="D42" s="70">
        <v>0</v>
      </c>
      <c r="E42" s="52">
        <v>0</v>
      </c>
      <c r="F42" s="52">
        <v>0</v>
      </c>
      <c r="G42" s="52">
        <v>0</v>
      </c>
      <c r="H42" s="52">
        <v>0</v>
      </c>
      <c r="I42" s="52">
        <v>0</v>
      </c>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0</v>
      </c>
      <c r="AN42" s="52">
        <v>0</v>
      </c>
      <c r="AO42" s="52">
        <v>0</v>
      </c>
      <c r="AP42" s="52">
        <v>0</v>
      </c>
      <c r="AQ42" s="52">
        <v>0</v>
      </c>
      <c r="AR42" s="52">
        <v>0</v>
      </c>
      <c r="AS42" s="52">
        <v>0</v>
      </c>
      <c r="AT42" s="52">
        <v>0</v>
      </c>
      <c r="AU42" s="52">
        <v>0</v>
      </c>
      <c r="AV42" s="52">
        <v>0</v>
      </c>
      <c r="AW42" s="52">
        <v>0</v>
      </c>
      <c r="AX42" s="52">
        <v>0</v>
      </c>
      <c r="AY42" s="52">
        <v>0</v>
      </c>
      <c r="AZ42" s="52">
        <v>0</v>
      </c>
      <c r="BA42" s="52">
        <v>0</v>
      </c>
      <c r="BB42" s="52">
        <v>0</v>
      </c>
      <c r="BC42" s="52">
        <v>0</v>
      </c>
      <c r="BD42" s="52">
        <v>0</v>
      </c>
      <c r="BE42" s="52">
        <v>0</v>
      </c>
      <c r="BF42" s="52">
        <v>0</v>
      </c>
      <c r="BG42" s="52">
        <v>0</v>
      </c>
      <c r="BH42" s="52">
        <v>0</v>
      </c>
      <c r="BI42" s="52">
        <v>0</v>
      </c>
      <c r="BJ42" s="52">
        <v>0</v>
      </c>
      <c r="BK42" s="52">
        <v>0</v>
      </c>
      <c r="BL42" s="52">
        <v>0</v>
      </c>
      <c r="BM42" s="52">
        <v>0</v>
      </c>
      <c r="BN42" s="52">
        <v>0</v>
      </c>
      <c r="BO42" s="52">
        <v>0</v>
      </c>
      <c r="BP42" s="52">
        <v>0</v>
      </c>
      <c r="BQ42" s="52">
        <v>0</v>
      </c>
      <c r="BR42" s="52">
        <v>0</v>
      </c>
      <c r="BS42" s="52">
        <v>0</v>
      </c>
      <c r="BT42" s="52">
        <v>0</v>
      </c>
      <c r="BU42" s="52">
        <v>0</v>
      </c>
      <c r="BV42" s="52">
        <v>0</v>
      </c>
      <c r="BW42" s="52">
        <v>0</v>
      </c>
      <c r="BX42" s="52">
        <v>0</v>
      </c>
      <c r="BY42" s="52">
        <v>0</v>
      </c>
      <c r="BZ42" s="52">
        <v>0</v>
      </c>
      <c r="CA42" s="52">
        <v>0</v>
      </c>
      <c r="CB42" s="52">
        <v>0</v>
      </c>
      <c r="CC42" s="209">
        <v>0</v>
      </c>
      <c r="CD42" s="68">
        <v>0</v>
      </c>
      <c r="CE42" s="70">
        <v>0</v>
      </c>
      <c r="CF42" s="52">
        <v>0</v>
      </c>
      <c r="CG42" s="52">
        <v>0</v>
      </c>
      <c r="CH42" s="52">
        <v>0</v>
      </c>
      <c r="CI42" s="52">
        <v>0</v>
      </c>
      <c r="CJ42" s="52">
        <v>0</v>
      </c>
      <c r="CK42" s="52">
        <v>0</v>
      </c>
      <c r="CL42" s="52">
        <v>0</v>
      </c>
      <c r="CM42" s="52">
        <v>0</v>
      </c>
      <c r="CN42" s="52">
        <v>0</v>
      </c>
      <c r="CO42" s="52">
        <v>0</v>
      </c>
      <c r="CP42" s="209">
        <v>0</v>
      </c>
      <c r="CQ42" s="68">
        <v>0</v>
      </c>
      <c r="CR42" s="70">
        <v>0</v>
      </c>
      <c r="CS42" s="52">
        <v>0</v>
      </c>
      <c r="CT42" s="209">
        <v>0</v>
      </c>
      <c r="CU42" s="68">
        <v>0</v>
      </c>
      <c r="CV42" s="70">
        <v>0</v>
      </c>
      <c r="CW42" s="52">
        <v>0</v>
      </c>
      <c r="CX42" s="52">
        <v>0</v>
      </c>
      <c r="CY42" s="209">
        <v>0</v>
      </c>
      <c r="CZ42" s="68">
        <v>0</v>
      </c>
      <c r="DA42" s="211">
        <v>0</v>
      </c>
      <c r="DB42" s="68">
        <v>0</v>
      </c>
      <c r="DC42" s="68">
        <v>0</v>
      </c>
    </row>
    <row r="43" spans="1:107" ht="16" customHeight="1" x14ac:dyDescent="0.15">
      <c r="A43" s="213"/>
      <c r="B43" s="155" t="s">
        <v>279</v>
      </c>
      <c r="C43" s="132" t="s">
        <v>259</v>
      </c>
      <c r="D43" s="70">
        <v>0</v>
      </c>
      <c r="E43" s="52">
        <v>0</v>
      </c>
      <c r="F43" s="52">
        <v>0</v>
      </c>
      <c r="G43" s="52">
        <v>0</v>
      </c>
      <c r="H43" s="52">
        <v>0</v>
      </c>
      <c r="I43" s="52">
        <v>0</v>
      </c>
      <c r="J43" s="52">
        <v>0</v>
      </c>
      <c r="K43" s="52">
        <v>0</v>
      </c>
      <c r="L43" s="52">
        <v>0</v>
      </c>
      <c r="M43" s="52">
        <v>0</v>
      </c>
      <c r="N43" s="52">
        <v>0</v>
      </c>
      <c r="O43" s="52">
        <v>0</v>
      </c>
      <c r="P43" s="52">
        <v>0</v>
      </c>
      <c r="Q43" s="52">
        <v>0</v>
      </c>
      <c r="R43" s="52">
        <v>0</v>
      </c>
      <c r="S43" s="52">
        <v>0</v>
      </c>
      <c r="T43" s="52">
        <v>0</v>
      </c>
      <c r="U43" s="52">
        <v>0</v>
      </c>
      <c r="V43" s="52">
        <v>0</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0</v>
      </c>
      <c r="AM43" s="52">
        <v>0</v>
      </c>
      <c r="AN43" s="52">
        <v>0</v>
      </c>
      <c r="AO43" s="52">
        <v>0</v>
      </c>
      <c r="AP43" s="52">
        <v>0</v>
      </c>
      <c r="AQ43" s="52">
        <v>0</v>
      </c>
      <c r="AR43" s="52">
        <v>0</v>
      </c>
      <c r="AS43" s="52">
        <v>0</v>
      </c>
      <c r="AT43" s="52">
        <v>0</v>
      </c>
      <c r="AU43" s="52">
        <v>0</v>
      </c>
      <c r="AV43" s="52">
        <v>0</v>
      </c>
      <c r="AW43" s="52">
        <v>0</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0</v>
      </c>
      <c r="BT43" s="52">
        <v>0</v>
      </c>
      <c r="BU43" s="52">
        <v>0</v>
      </c>
      <c r="BV43" s="52">
        <v>0</v>
      </c>
      <c r="BW43" s="52">
        <v>0</v>
      </c>
      <c r="BX43" s="52">
        <v>0</v>
      </c>
      <c r="BY43" s="52">
        <v>0</v>
      </c>
      <c r="BZ43" s="52">
        <v>0</v>
      </c>
      <c r="CA43" s="52">
        <v>0</v>
      </c>
      <c r="CB43" s="52">
        <v>0</v>
      </c>
      <c r="CC43" s="209">
        <v>0</v>
      </c>
      <c r="CD43" s="68">
        <v>0</v>
      </c>
      <c r="CE43" s="70">
        <v>0</v>
      </c>
      <c r="CF43" s="52">
        <v>0</v>
      </c>
      <c r="CG43" s="52">
        <v>0</v>
      </c>
      <c r="CH43" s="52">
        <v>0</v>
      </c>
      <c r="CI43" s="52">
        <v>0</v>
      </c>
      <c r="CJ43" s="52">
        <v>0</v>
      </c>
      <c r="CK43" s="52">
        <v>0</v>
      </c>
      <c r="CL43" s="52">
        <v>0</v>
      </c>
      <c r="CM43" s="52">
        <v>0</v>
      </c>
      <c r="CN43" s="52">
        <v>0</v>
      </c>
      <c r="CO43" s="52">
        <v>0</v>
      </c>
      <c r="CP43" s="209">
        <v>0</v>
      </c>
      <c r="CQ43" s="68">
        <v>0</v>
      </c>
      <c r="CR43" s="70">
        <v>0</v>
      </c>
      <c r="CS43" s="52">
        <v>0</v>
      </c>
      <c r="CT43" s="209">
        <v>0</v>
      </c>
      <c r="CU43" s="68">
        <v>0</v>
      </c>
      <c r="CV43" s="70">
        <v>0</v>
      </c>
      <c r="CW43" s="52">
        <v>0</v>
      </c>
      <c r="CX43" s="52">
        <v>0</v>
      </c>
      <c r="CY43" s="209">
        <v>0</v>
      </c>
      <c r="CZ43" s="68">
        <v>0</v>
      </c>
      <c r="DA43" s="211">
        <v>0</v>
      </c>
      <c r="DB43" s="68">
        <v>0</v>
      </c>
      <c r="DC43" s="68">
        <v>0</v>
      </c>
    </row>
    <row r="44" spans="1:107" ht="16" customHeight="1" x14ac:dyDescent="0.15">
      <c r="A44" s="227"/>
      <c r="B44" s="155" t="s">
        <v>280</v>
      </c>
      <c r="C44" s="32" t="s">
        <v>204</v>
      </c>
      <c r="D44" s="70">
        <v>0.66418852502704595</v>
      </c>
      <c r="E44" s="52">
        <v>3.2542837416529302E-2</v>
      </c>
      <c r="F44" s="52">
        <v>8.5506587955742604E-4</v>
      </c>
      <c r="G44" s="52">
        <v>0</v>
      </c>
      <c r="H44" s="52">
        <v>0</v>
      </c>
      <c r="I44" s="52">
        <v>0</v>
      </c>
      <c r="J44" s="52">
        <v>0</v>
      </c>
      <c r="K44" s="52">
        <v>0</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0</v>
      </c>
      <c r="AC44" s="52">
        <v>0</v>
      </c>
      <c r="AD44" s="52">
        <v>0</v>
      </c>
      <c r="AE44" s="52">
        <v>0</v>
      </c>
      <c r="AF44" s="52">
        <v>0</v>
      </c>
      <c r="AG44" s="52">
        <v>0</v>
      </c>
      <c r="AH44" s="52">
        <v>0</v>
      </c>
      <c r="AI44" s="52">
        <v>0</v>
      </c>
      <c r="AJ44" s="52">
        <v>0</v>
      </c>
      <c r="AK44" s="52">
        <v>0</v>
      </c>
      <c r="AL44" s="52">
        <v>0</v>
      </c>
      <c r="AM44" s="52">
        <v>0</v>
      </c>
      <c r="AN44" s="52">
        <v>0</v>
      </c>
      <c r="AO44" s="52">
        <v>0</v>
      </c>
      <c r="AP44" s="52">
        <v>0</v>
      </c>
      <c r="AQ44" s="52">
        <v>0</v>
      </c>
      <c r="AR44" s="52">
        <v>0</v>
      </c>
      <c r="AS44" s="52">
        <v>0</v>
      </c>
      <c r="AT44" s="52">
        <v>0</v>
      </c>
      <c r="AU44" s="52">
        <v>0</v>
      </c>
      <c r="AV44" s="52">
        <v>0</v>
      </c>
      <c r="AW44" s="52">
        <v>0</v>
      </c>
      <c r="AX44" s="52">
        <v>0</v>
      </c>
      <c r="AY44" s="52">
        <v>0</v>
      </c>
      <c r="AZ44" s="52">
        <v>0</v>
      </c>
      <c r="BA44" s="52">
        <v>0</v>
      </c>
      <c r="BB44" s="52">
        <v>0</v>
      </c>
      <c r="BC44" s="52">
        <v>0</v>
      </c>
      <c r="BD44" s="52">
        <v>0</v>
      </c>
      <c r="BE44" s="52">
        <v>0</v>
      </c>
      <c r="BF44" s="52">
        <v>0</v>
      </c>
      <c r="BG44" s="52">
        <v>0</v>
      </c>
      <c r="BH44" s="52">
        <v>0</v>
      </c>
      <c r="BI44" s="52">
        <v>0.59248590042081895</v>
      </c>
      <c r="BJ44" s="52">
        <v>0</v>
      </c>
      <c r="BK44" s="52">
        <v>0</v>
      </c>
      <c r="BL44" s="52">
        <v>0</v>
      </c>
      <c r="BM44" s="52">
        <v>0</v>
      </c>
      <c r="BN44" s="52">
        <v>0</v>
      </c>
      <c r="BO44" s="52">
        <v>7.6094375565128702</v>
      </c>
      <c r="BP44" s="52">
        <v>1.5994473705197501</v>
      </c>
      <c r="BQ44" s="52">
        <v>1.41588075233125</v>
      </c>
      <c r="BR44" s="52">
        <v>2.3194282971761999</v>
      </c>
      <c r="BS44" s="52">
        <v>0.39480178454177101</v>
      </c>
      <c r="BT44" s="52">
        <v>0</v>
      </c>
      <c r="BU44" s="52">
        <v>0</v>
      </c>
      <c r="BV44" s="52">
        <v>5.3238722718743903</v>
      </c>
      <c r="BW44" s="52">
        <v>13.4125742362379</v>
      </c>
      <c r="BX44" s="52">
        <v>11.5097696228319</v>
      </c>
      <c r="BY44" s="52">
        <v>13.225257376363</v>
      </c>
      <c r="BZ44" s="52">
        <v>10.391631383215399</v>
      </c>
      <c r="CA44" s="52">
        <v>3.0714474767997402</v>
      </c>
      <c r="CB44" s="52">
        <v>1.1573774609267</v>
      </c>
      <c r="CC44" s="209">
        <v>0</v>
      </c>
      <c r="CD44" s="68">
        <v>72.720997918074815</v>
      </c>
      <c r="CE44" s="70">
        <v>0</v>
      </c>
      <c r="CF44" s="52">
        <v>0</v>
      </c>
      <c r="CG44" s="52">
        <v>0</v>
      </c>
      <c r="CH44" s="52">
        <v>284.505533668645</v>
      </c>
      <c r="CI44" s="52">
        <v>0</v>
      </c>
      <c r="CJ44" s="52">
        <v>0</v>
      </c>
      <c r="CK44" s="52">
        <v>0.38879162875430201</v>
      </c>
      <c r="CL44" s="52">
        <v>0</v>
      </c>
      <c r="CM44" s="52">
        <v>0</v>
      </c>
      <c r="CN44" s="52">
        <v>0</v>
      </c>
      <c r="CO44" s="52">
        <v>0</v>
      </c>
      <c r="CP44" s="209">
        <v>0</v>
      </c>
      <c r="CQ44" s="68">
        <v>284.89432529739929</v>
      </c>
      <c r="CR44" s="70">
        <v>0</v>
      </c>
      <c r="CS44" s="52">
        <v>0</v>
      </c>
      <c r="CT44" s="209">
        <v>0</v>
      </c>
      <c r="CU44" s="68">
        <v>284.89432529739929</v>
      </c>
      <c r="CV44" s="70">
        <v>0</v>
      </c>
      <c r="CW44" s="52">
        <v>0</v>
      </c>
      <c r="CX44" s="52">
        <v>0</v>
      </c>
      <c r="CY44" s="209">
        <v>0</v>
      </c>
      <c r="CZ44" s="68">
        <v>0</v>
      </c>
      <c r="DA44" s="211">
        <v>0</v>
      </c>
      <c r="DB44" s="68">
        <v>284.89432529739929</v>
      </c>
      <c r="DC44" s="68">
        <v>357.61532321547412</v>
      </c>
    </row>
    <row r="45" spans="1:107" ht="16" customHeight="1" x14ac:dyDescent="0.15">
      <c r="A45" s="213"/>
      <c r="B45" s="155" t="s">
        <v>281</v>
      </c>
      <c r="C45" s="32" t="s">
        <v>71</v>
      </c>
      <c r="D45" s="70">
        <v>0</v>
      </c>
      <c r="E45" s="52">
        <v>0</v>
      </c>
      <c r="F45" s="52">
        <v>0</v>
      </c>
      <c r="G45" s="52">
        <v>0</v>
      </c>
      <c r="H45" s="52">
        <v>0</v>
      </c>
      <c r="I45" s="52">
        <v>0</v>
      </c>
      <c r="J45" s="52">
        <v>0</v>
      </c>
      <c r="K45" s="52">
        <v>0</v>
      </c>
      <c r="L45" s="52">
        <v>0</v>
      </c>
      <c r="M45" s="52">
        <v>0</v>
      </c>
      <c r="N45" s="52">
        <v>0</v>
      </c>
      <c r="O45" s="52">
        <v>0</v>
      </c>
      <c r="P45" s="52">
        <v>0</v>
      </c>
      <c r="Q45" s="52">
        <v>0</v>
      </c>
      <c r="R45" s="52">
        <v>0</v>
      </c>
      <c r="S45" s="52">
        <v>0</v>
      </c>
      <c r="T45" s="52">
        <v>0</v>
      </c>
      <c r="U45" s="52">
        <v>0</v>
      </c>
      <c r="V45" s="52">
        <v>0</v>
      </c>
      <c r="W45" s="52">
        <v>0</v>
      </c>
      <c r="X45" s="52">
        <v>0</v>
      </c>
      <c r="Y45" s="52">
        <v>0</v>
      </c>
      <c r="Z45" s="52">
        <v>0</v>
      </c>
      <c r="AA45" s="52">
        <v>0</v>
      </c>
      <c r="AB45" s="52">
        <v>0</v>
      </c>
      <c r="AC45" s="52">
        <v>0</v>
      </c>
      <c r="AD45" s="52">
        <v>0</v>
      </c>
      <c r="AE45" s="52">
        <v>0</v>
      </c>
      <c r="AF45" s="52">
        <v>0</v>
      </c>
      <c r="AG45" s="52">
        <v>0</v>
      </c>
      <c r="AH45" s="52">
        <v>0</v>
      </c>
      <c r="AI45" s="52">
        <v>0</v>
      </c>
      <c r="AJ45" s="52">
        <v>0</v>
      </c>
      <c r="AK45" s="52">
        <v>0</v>
      </c>
      <c r="AL45" s="52">
        <v>0</v>
      </c>
      <c r="AM45" s="52">
        <v>0</v>
      </c>
      <c r="AN45" s="52">
        <v>0</v>
      </c>
      <c r="AO45" s="52">
        <v>0</v>
      </c>
      <c r="AP45" s="52">
        <v>0</v>
      </c>
      <c r="AQ45" s="52">
        <v>0</v>
      </c>
      <c r="AR45" s="52">
        <v>0</v>
      </c>
      <c r="AS45" s="52">
        <v>0</v>
      </c>
      <c r="AT45" s="52">
        <v>0</v>
      </c>
      <c r="AU45" s="52">
        <v>0</v>
      </c>
      <c r="AV45" s="52">
        <v>0</v>
      </c>
      <c r="AW45" s="52">
        <v>0</v>
      </c>
      <c r="AX45" s="52">
        <v>0</v>
      </c>
      <c r="AY45" s="52">
        <v>0</v>
      </c>
      <c r="AZ45" s="52">
        <v>0</v>
      </c>
      <c r="BA45" s="52">
        <v>0</v>
      </c>
      <c r="BB45" s="52">
        <v>0</v>
      </c>
      <c r="BC45" s="52">
        <v>0</v>
      </c>
      <c r="BD45" s="52">
        <v>0</v>
      </c>
      <c r="BE45" s="52">
        <v>0</v>
      </c>
      <c r="BF45" s="52">
        <v>0</v>
      </c>
      <c r="BG45" s="52">
        <v>0</v>
      </c>
      <c r="BH45" s="52">
        <v>0</v>
      </c>
      <c r="BI45" s="52">
        <v>0</v>
      </c>
      <c r="BJ45" s="52">
        <v>0</v>
      </c>
      <c r="BK45" s="52">
        <v>0</v>
      </c>
      <c r="BL45" s="52">
        <v>0</v>
      </c>
      <c r="BM45" s="52">
        <v>0</v>
      </c>
      <c r="BN45" s="52">
        <v>0</v>
      </c>
      <c r="BO45" s="52">
        <v>0</v>
      </c>
      <c r="BP45" s="52">
        <v>0</v>
      </c>
      <c r="BQ45" s="52">
        <v>0</v>
      </c>
      <c r="BR45" s="52">
        <v>0</v>
      </c>
      <c r="BS45" s="52">
        <v>0</v>
      </c>
      <c r="BT45" s="52">
        <v>0</v>
      </c>
      <c r="BU45" s="52">
        <v>0</v>
      </c>
      <c r="BV45" s="52">
        <v>0</v>
      </c>
      <c r="BW45" s="52">
        <v>0</v>
      </c>
      <c r="BX45" s="52">
        <v>0</v>
      </c>
      <c r="BY45" s="52">
        <v>0</v>
      </c>
      <c r="BZ45" s="52">
        <v>0</v>
      </c>
      <c r="CA45" s="52">
        <v>0</v>
      </c>
      <c r="CB45" s="52">
        <v>0</v>
      </c>
      <c r="CC45" s="209">
        <v>0</v>
      </c>
      <c r="CD45" s="68">
        <v>0</v>
      </c>
      <c r="CE45" s="70">
        <v>0</v>
      </c>
      <c r="CF45" s="52">
        <v>0</v>
      </c>
      <c r="CG45" s="52">
        <v>0</v>
      </c>
      <c r="CH45" s="52">
        <v>0</v>
      </c>
      <c r="CI45" s="52">
        <v>0</v>
      </c>
      <c r="CJ45" s="52">
        <v>0</v>
      </c>
      <c r="CK45" s="52">
        <v>0</v>
      </c>
      <c r="CL45" s="52">
        <v>0</v>
      </c>
      <c r="CM45" s="52">
        <v>0</v>
      </c>
      <c r="CN45" s="52">
        <v>0</v>
      </c>
      <c r="CO45" s="52">
        <v>0</v>
      </c>
      <c r="CP45" s="209">
        <v>0</v>
      </c>
      <c r="CQ45" s="68">
        <v>0</v>
      </c>
      <c r="CR45" s="70">
        <v>0</v>
      </c>
      <c r="CS45" s="52">
        <v>0</v>
      </c>
      <c r="CT45" s="209">
        <v>0</v>
      </c>
      <c r="CU45" s="68">
        <v>0</v>
      </c>
      <c r="CV45" s="70">
        <v>0</v>
      </c>
      <c r="CW45" s="52">
        <v>0</v>
      </c>
      <c r="CX45" s="52">
        <v>0</v>
      </c>
      <c r="CY45" s="209">
        <v>0</v>
      </c>
      <c r="CZ45" s="68">
        <v>0</v>
      </c>
      <c r="DA45" s="211">
        <v>0</v>
      </c>
      <c r="DB45" s="68">
        <v>0</v>
      </c>
      <c r="DC45" s="68">
        <v>0</v>
      </c>
    </row>
    <row r="46" spans="1:107" ht="16" customHeight="1" x14ac:dyDescent="0.15">
      <c r="A46" s="227"/>
      <c r="B46" s="155" t="s">
        <v>382</v>
      </c>
      <c r="C46" s="32" t="s">
        <v>364</v>
      </c>
      <c r="D46" s="70">
        <v>5.0128659296571297E-4</v>
      </c>
      <c r="E46" s="52">
        <v>9.0889698649968399E-4</v>
      </c>
      <c r="F46" s="52">
        <v>0</v>
      </c>
      <c r="G46" s="52">
        <v>0</v>
      </c>
      <c r="H46" s="52">
        <v>0</v>
      </c>
      <c r="I46" s="52">
        <v>0</v>
      </c>
      <c r="J46" s="52">
        <v>0</v>
      </c>
      <c r="K46" s="52">
        <v>0</v>
      </c>
      <c r="L46" s="52">
        <v>0</v>
      </c>
      <c r="M46" s="52">
        <v>0</v>
      </c>
      <c r="N46" s="52">
        <v>0</v>
      </c>
      <c r="O46" s="52">
        <v>0</v>
      </c>
      <c r="P46" s="52">
        <v>0</v>
      </c>
      <c r="Q46" s="52">
        <v>0</v>
      </c>
      <c r="R46" s="52">
        <v>0</v>
      </c>
      <c r="S46" s="52">
        <v>0</v>
      </c>
      <c r="T46" s="52">
        <v>0</v>
      </c>
      <c r="U46" s="52">
        <v>0</v>
      </c>
      <c r="V46" s="52">
        <v>0</v>
      </c>
      <c r="W46" s="52">
        <v>0</v>
      </c>
      <c r="X46" s="52">
        <v>0</v>
      </c>
      <c r="Y46" s="52">
        <v>0</v>
      </c>
      <c r="Z46" s="52">
        <v>0</v>
      </c>
      <c r="AA46" s="52">
        <v>0</v>
      </c>
      <c r="AB46" s="52">
        <v>0</v>
      </c>
      <c r="AC46" s="52">
        <v>0</v>
      </c>
      <c r="AD46" s="52">
        <v>0</v>
      </c>
      <c r="AE46" s="52">
        <v>0</v>
      </c>
      <c r="AF46" s="52">
        <v>0</v>
      </c>
      <c r="AG46" s="52">
        <v>0</v>
      </c>
      <c r="AH46" s="52">
        <v>0</v>
      </c>
      <c r="AI46" s="52">
        <v>0</v>
      </c>
      <c r="AJ46" s="52">
        <v>0</v>
      </c>
      <c r="AK46" s="52">
        <v>0</v>
      </c>
      <c r="AL46" s="52">
        <v>0</v>
      </c>
      <c r="AM46" s="52">
        <v>0</v>
      </c>
      <c r="AN46" s="52">
        <v>0</v>
      </c>
      <c r="AO46" s="52">
        <v>0</v>
      </c>
      <c r="AP46" s="52">
        <v>0</v>
      </c>
      <c r="AQ46" s="52">
        <v>0</v>
      </c>
      <c r="AR46" s="52">
        <v>0</v>
      </c>
      <c r="AS46" s="52">
        <v>0</v>
      </c>
      <c r="AT46" s="52">
        <v>0</v>
      </c>
      <c r="AU46" s="52">
        <v>0</v>
      </c>
      <c r="AV46" s="52">
        <v>0</v>
      </c>
      <c r="AW46" s="52">
        <v>0</v>
      </c>
      <c r="AX46" s="52">
        <v>0</v>
      </c>
      <c r="AY46" s="52">
        <v>0</v>
      </c>
      <c r="AZ46" s="52">
        <v>0</v>
      </c>
      <c r="BA46" s="52">
        <v>0</v>
      </c>
      <c r="BB46" s="52">
        <v>0</v>
      </c>
      <c r="BC46" s="52">
        <v>0</v>
      </c>
      <c r="BD46" s="52">
        <v>0</v>
      </c>
      <c r="BE46" s="52">
        <v>0</v>
      </c>
      <c r="BF46" s="52">
        <v>0</v>
      </c>
      <c r="BG46" s="52">
        <v>0</v>
      </c>
      <c r="BH46" s="52">
        <v>0</v>
      </c>
      <c r="BI46" s="52">
        <v>1.5754062603838E-2</v>
      </c>
      <c r="BJ46" s="52">
        <v>0</v>
      </c>
      <c r="BK46" s="52">
        <v>0</v>
      </c>
      <c r="BL46" s="52">
        <v>0</v>
      </c>
      <c r="BM46" s="52">
        <v>0</v>
      </c>
      <c r="BN46" s="52">
        <v>0</v>
      </c>
      <c r="BO46" s="52">
        <v>0.25781336191992399</v>
      </c>
      <c r="BP46" s="52">
        <v>0.15971199363052099</v>
      </c>
      <c r="BQ46" s="52">
        <v>2.86151221839702E-2</v>
      </c>
      <c r="BR46" s="52">
        <v>0.102669754723278</v>
      </c>
      <c r="BS46" s="52">
        <v>6.6938433786874803E-3</v>
      </c>
      <c r="BT46" s="52">
        <v>0</v>
      </c>
      <c r="BU46" s="52">
        <v>0</v>
      </c>
      <c r="BV46" s="52">
        <v>7.1654238877912904E-2</v>
      </c>
      <c r="BW46" s="52">
        <v>0.63148420107490899</v>
      </c>
      <c r="BX46" s="52">
        <v>0.96158081792903005</v>
      </c>
      <c r="BY46" s="52">
        <v>1.21932804812049</v>
      </c>
      <c r="BZ46" s="52">
        <v>0.83315440134623397</v>
      </c>
      <c r="CA46" s="52">
        <v>4.2567998461024902E-2</v>
      </c>
      <c r="CB46" s="52">
        <v>4.0798890551221503E-2</v>
      </c>
      <c r="CC46" s="209">
        <v>0</v>
      </c>
      <c r="CD46" s="68">
        <v>4.3732369183805071</v>
      </c>
      <c r="CE46" s="70">
        <v>0</v>
      </c>
      <c r="CF46" s="52">
        <v>0</v>
      </c>
      <c r="CG46" s="52">
        <v>0</v>
      </c>
      <c r="CH46" s="52">
        <v>12.9787112115112</v>
      </c>
      <c r="CI46" s="52">
        <v>0</v>
      </c>
      <c r="CJ46" s="52">
        <v>0</v>
      </c>
      <c r="CK46" s="52">
        <v>0</v>
      </c>
      <c r="CL46" s="52">
        <v>0</v>
      </c>
      <c r="CM46" s="52">
        <v>0</v>
      </c>
      <c r="CN46" s="52">
        <v>0</v>
      </c>
      <c r="CO46" s="52">
        <v>0</v>
      </c>
      <c r="CP46" s="209">
        <v>0</v>
      </c>
      <c r="CQ46" s="68">
        <v>12.9787112115112</v>
      </c>
      <c r="CR46" s="70">
        <v>0</v>
      </c>
      <c r="CS46" s="52">
        <v>0</v>
      </c>
      <c r="CT46" s="209">
        <v>0</v>
      </c>
      <c r="CU46" s="68">
        <v>12.9787112115112</v>
      </c>
      <c r="CV46" s="70">
        <v>0</v>
      </c>
      <c r="CW46" s="52">
        <v>0</v>
      </c>
      <c r="CX46" s="52">
        <v>0</v>
      </c>
      <c r="CY46" s="209">
        <v>0</v>
      </c>
      <c r="CZ46" s="68">
        <v>0</v>
      </c>
      <c r="DA46" s="211">
        <v>0</v>
      </c>
      <c r="DB46" s="68">
        <v>12.9787112115112</v>
      </c>
      <c r="DC46" s="68">
        <v>17.351948129891706</v>
      </c>
    </row>
    <row r="47" spans="1:107" ht="16" customHeight="1" x14ac:dyDescent="0.15">
      <c r="A47" s="213"/>
      <c r="B47" s="155" t="s">
        <v>383</v>
      </c>
      <c r="C47" s="32" t="s">
        <v>205</v>
      </c>
      <c r="D47" s="70">
        <v>4.9297681661168904E-3</v>
      </c>
      <c r="E47" s="52">
        <v>6.94312216891904E-2</v>
      </c>
      <c r="F47" s="52">
        <v>1.89641915247471E-8</v>
      </c>
      <c r="G47" s="52">
        <v>0</v>
      </c>
      <c r="H47" s="52">
        <v>0</v>
      </c>
      <c r="I47" s="52">
        <v>0</v>
      </c>
      <c r="J47" s="52">
        <v>0</v>
      </c>
      <c r="K47" s="52">
        <v>0</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c r="AJ47" s="52">
        <v>0</v>
      </c>
      <c r="AK47" s="52">
        <v>0</v>
      </c>
      <c r="AL47" s="52">
        <v>0</v>
      </c>
      <c r="AM47" s="52">
        <v>0</v>
      </c>
      <c r="AN47" s="52">
        <v>0</v>
      </c>
      <c r="AO47" s="52">
        <v>0</v>
      </c>
      <c r="AP47" s="52">
        <v>0</v>
      </c>
      <c r="AQ47" s="52">
        <v>0</v>
      </c>
      <c r="AR47" s="52">
        <v>0</v>
      </c>
      <c r="AS47" s="52">
        <v>0</v>
      </c>
      <c r="AT47" s="52">
        <v>0</v>
      </c>
      <c r="AU47" s="52">
        <v>0</v>
      </c>
      <c r="AV47" s="52">
        <v>0</v>
      </c>
      <c r="AW47" s="52">
        <v>0</v>
      </c>
      <c r="AX47" s="52">
        <v>0</v>
      </c>
      <c r="AY47" s="52">
        <v>0</v>
      </c>
      <c r="AZ47" s="52">
        <v>0</v>
      </c>
      <c r="BA47" s="52">
        <v>0</v>
      </c>
      <c r="BB47" s="52">
        <v>0</v>
      </c>
      <c r="BC47" s="52">
        <v>0</v>
      </c>
      <c r="BD47" s="52">
        <v>0</v>
      </c>
      <c r="BE47" s="52">
        <v>0</v>
      </c>
      <c r="BF47" s="52">
        <v>0</v>
      </c>
      <c r="BG47" s="52">
        <v>0</v>
      </c>
      <c r="BH47" s="52">
        <v>0</v>
      </c>
      <c r="BI47" s="52">
        <v>2.9435542617091099E-2</v>
      </c>
      <c r="BJ47" s="52">
        <v>0</v>
      </c>
      <c r="BK47" s="52">
        <v>0</v>
      </c>
      <c r="BL47" s="52">
        <v>0</v>
      </c>
      <c r="BM47" s="52">
        <v>0</v>
      </c>
      <c r="BN47" s="52">
        <v>0</v>
      </c>
      <c r="BO47" s="52">
        <v>0.87288962693838301</v>
      </c>
      <c r="BP47" s="52">
        <v>0.18553385459399099</v>
      </c>
      <c r="BQ47" s="52">
        <v>0.47415714789291402</v>
      </c>
      <c r="BR47" s="52">
        <v>0.32002372795210199</v>
      </c>
      <c r="BS47" s="52">
        <v>3.1760976995324902E-2</v>
      </c>
      <c r="BT47" s="52">
        <v>0</v>
      </c>
      <c r="BU47" s="52">
        <v>0</v>
      </c>
      <c r="BV47" s="52">
        <v>0.215620363651298</v>
      </c>
      <c r="BW47" s="52">
        <v>2.6257725205419802</v>
      </c>
      <c r="BX47" s="52">
        <v>2.9533125484658602</v>
      </c>
      <c r="BY47" s="52">
        <v>2.35320898601816</v>
      </c>
      <c r="BZ47" s="52">
        <v>2.7887239197974201</v>
      </c>
      <c r="CA47" s="52">
        <v>0.417148920257426</v>
      </c>
      <c r="CB47" s="52">
        <v>0.32212901767754099</v>
      </c>
      <c r="CC47" s="209">
        <v>0</v>
      </c>
      <c r="CD47" s="68">
        <v>13.66407816221899</v>
      </c>
      <c r="CE47" s="70">
        <v>0</v>
      </c>
      <c r="CF47" s="52">
        <v>0</v>
      </c>
      <c r="CG47" s="52">
        <v>0</v>
      </c>
      <c r="CH47" s="52">
        <v>74.891646899672494</v>
      </c>
      <c r="CI47" s="52">
        <v>0</v>
      </c>
      <c r="CJ47" s="52">
        <v>0</v>
      </c>
      <c r="CK47" s="52">
        <v>0.46595450884467698</v>
      </c>
      <c r="CL47" s="52">
        <v>0</v>
      </c>
      <c r="CM47" s="52">
        <v>0</v>
      </c>
      <c r="CN47" s="52">
        <v>0</v>
      </c>
      <c r="CO47" s="52">
        <v>0</v>
      </c>
      <c r="CP47" s="209">
        <v>0</v>
      </c>
      <c r="CQ47" s="68">
        <v>75.357601408517169</v>
      </c>
      <c r="CR47" s="70">
        <v>0</v>
      </c>
      <c r="CS47" s="52">
        <v>0</v>
      </c>
      <c r="CT47" s="209">
        <v>0</v>
      </c>
      <c r="CU47" s="68">
        <v>75.357601408517169</v>
      </c>
      <c r="CV47" s="70">
        <v>0</v>
      </c>
      <c r="CW47" s="52">
        <v>0</v>
      </c>
      <c r="CX47" s="52">
        <v>0</v>
      </c>
      <c r="CY47" s="209">
        <v>0</v>
      </c>
      <c r="CZ47" s="68">
        <v>0</v>
      </c>
      <c r="DA47" s="211">
        <v>0</v>
      </c>
      <c r="DB47" s="68">
        <v>75.357601408517169</v>
      </c>
      <c r="DC47" s="68">
        <v>89.021679570736154</v>
      </c>
    </row>
    <row r="48" spans="1:107" ht="16" customHeight="1" x14ac:dyDescent="0.15">
      <c r="A48" s="227"/>
      <c r="B48" s="155" t="s">
        <v>384</v>
      </c>
      <c r="C48" s="32" t="s">
        <v>405</v>
      </c>
      <c r="D48" s="70">
        <v>9.0537654622625807E-3</v>
      </c>
      <c r="E48" s="52">
        <v>1.6511291119744901E-4</v>
      </c>
      <c r="F48" s="52">
        <v>2.9831358220286402E-7</v>
      </c>
      <c r="G48" s="52">
        <v>0</v>
      </c>
      <c r="H48" s="52">
        <v>0</v>
      </c>
      <c r="I48" s="52">
        <v>0</v>
      </c>
      <c r="J48" s="52">
        <v>0</v>
      </c>
      <c r="K48" s="52">
        <v>0</v>
      </c>
      <c r="L48" s="52">
        <v>0</v>
      </c>
      <c r="M48" s="52">
        <v>0</v>
      </c>
      <c r="N48" s="52">
        <v>0</v>
      </c>
      <c r="O48" s="52">
        <v>0</v>
      </c>
      <c r="P48" s="52">
        <v>0</v>
      </c>
      <c r="Q48" s="52">
        <v>0</v>
      </c>
      <c r="R48" s="52">
        <v>0</v>
      </c>
      <c r="S48" s="52">
        <v>0</v>
      </c>
      <c r="T48" s="52">
        <v>0</v>
      </c>
      <c r="U48" s="52">
        <v>0</v>
      </c>
      <c r="V48" s="52">
        <v>0</v>
      </c>
      <c r="W48" s="52">
        <v>0</v>
      </c>
      <c r="X48" s="52">
        <v>0</v>
      </c>
      <c r="Y48" s="52">
        <v>0</v>
      </c>
      <c r="Z48" s="52">
        <v>0</v>
      </c>
      <c r="AA48" s="52">
        <v>0</v>
      </c>
      <c r="AB48" s="52">
        <v>0</v>
      </c>
      <c r="AC48" s="52">
        <v>0</v>
      </c>
      <c r="AD48" s="52">
        <v>0</v>
      </c>
      <c r="AE48" s="52">
        <v>0</v>
      </c>
      <c r="AF48" s="52">
        <v>0</v>
      </c>
      <c r="AG48" s="52">
        <v>0</v>
      </c>
      <c r="AH48" s="52">
        <v>0</v>
      </c>
      <c r="AI48" s="52">
        <v>0</v>
      </c>
      <c r="AJ48" s="52">
        <v>0</v>
      </c>
      <c r="AK48" s="52">
        <v>0</v>
      </c>
      <c r="AL48" s="52">
        <v>0</v>
      </c>
      <c r="AM48" s="52">
        <v>0</v>
      </c>
      <c r="AN48" s="52">
        <v>0</v>
      </c>
      <c r="AO48" s="52">
        <v>0</v>
      </c>
      <c r="AP48" s="52">
        <v>0</v>
      </c>
      <c r="AQ48" s="52">
        <v>0</v>
      </c>
      <c r="AR48" s="52">
        <v>0</v>
      </c>
      <c r="AS48" s="52">
        <v>0</v>
      </c>
      <c r="AT48" s="52">
        <v>0</v>
      </c>
      <c r="AU48" s="52">
        <v>0</v>
      </c>
      <c r="AV48" s="52">
        <v>0</v>
      </c>
      <c r="AW48" s="52">
        <v>0</v>
      </c>
      <c r="AX48" s="52">
        <v>0</v>
      </c>
      <c r="AY48" s="52">
        <v>0</v>
      </c>
      <c r="AZ48" s="52">
        <v>0</v>
      </c>
      <c r="BA48" s="52">
        <v>0</v>
      </c>
      <c r="BB48" s="52">
        <v>0</v>
      </c>
      <c r="BC48" s="52">
        <v>0</v>
      </c>
      <c r="BD48" s="52">
        <v>0</v>
      </c>
      <c r="BE48" s="52">
        <v>0</v>
      </c>
      <c r="BF48" s="52">
        <v>0</v>
      </c>
      <c r="BG48" s="52">
        <v>0</v>
      </c>
      <c r="BH48" s="52">
        <v>0</v>
      </c>
      <c r="BI48" s="52">
        <v>2.41086031482045E-2</v>
      </c>
      <c r="BJ48" s="52">
        <v>0</v>
      </c>
      <c r="BK48" s="52">
        <v>0</v>
      </c>
      <c r="BL48" s="52">
        <v>0</v>
      </c>
      <c r="BM48" s="52">
        <v>0</v>
      </c>
      <c r="BN48" s="52">
        <v>0</v>
      </c>
      <c r="BO48" s="52">
        <v>0.76828441102592604</v>
      </c>
      <c r="BP48" s="52">
        <v>1.2827730780281299</v>
      </c>
      <c r="BQ48" s="52">
        <v>0.187480015051013</v>
      </c>
      <c r="BR48" s="52">
        <v>0.25448265276554499</v>
      </c>
      <c r="BS48" s="52">
        <v>6.2358933950337703E-2</v>
      </c>
      <c r="BT48" s="52">
        <v>0</v>
      </c>
      <c r="BU48" s="52">
        <v>0</v>
      </c>
      <c r="BV48" s="52">
        <v>0.31895363929572101</v>
      </c>
      <c r="BW48" s="52">
        <v>1.62772162686368</v>
      </c>
      <c r="BX48" s="52">
        <v>0.66893978146397404</v>
      </c>
      <c r="BY48" s="52">
        <v>1.2361844232106101</v>
      </c>
      <c r="BZ48" s="52">
        <v>0.571754353146392</v>
      </c>
      <c r="CA48" s="52">
        <v>0.278391435123228</v>
      </c>
      <c r="CB48" s="52">
        <v>0.23661668453538301</v>
      </c>
      <c r="CC48" s="209">
        <v>0</v>
      </c>
      <c r="CD48" s="68">
        <v>7.5272688142951862</v>
      </c>
      <c r="CE48" s="70">
        <v>0</v>
      </c>
      <c r="CF48" s="52">
        <v>0</v>
      </c>
      <c r="CG48" s="52">
        <v>0</v>
      </c>
      <c r="CH48" s="52">
        <v>80.180400419177602</v>
      </c>
      <c r="CI48" s="52">
        <v>0</v>
      </c>
      <c r="CJ48" s="52">
        <v>0</v>
      </c>
      <c r="CK48" s="52">
        <v>0</v>
      </c>
      <c r="CL48" s="52">
        <v>0</v>
      </c>
      <c r="CM48" s="52">
        <v>0</v>
      </c>
      <c r="CN48" s="52">
        <v>0</v>
      </c>
      <c r="CO48" s="52">
        <v>0</v>
      </c>
      <c r="CP48" s="209">
        <v>0</v>
      </c>
      <c r="CQ48" s="68">
        <v>80.180400419177602</v>
      </c>
      <c r="CR48" s="70">
        <v>0</v>
      </c>
      <c r="CS48" s="52">
        <v>18.9134295982279</v>
      </c>
      <c r="CT48" s="209">
        <v>0</v>
      </c>
      <c r="CU48" s="68">
        <v>99.093830017405509</v>
      </c>
      <c r="CV48" s="70">
        <v>0</v>
      </c>
      <c r="CW48" s="52">
        <v>0</v>
      </c>
      <c r="CX48" s="52">
        <v>0</v>
      </c>
      <c r="CY48" s="209">
        <v>0</v>
      </c>
      <c r="CZ48" s="68">
        <v>0</v>
      </c>
      <c r="DA48" s="211">
        <v>0</v>
      </c>
      <c r="DB48" s="68">
        <v>99.093830017405509</v>
      </c>
      <c r="DC48" s="68">
        <v>106.62109883170069</v>
      </c>
    </row>
    <row r="49" spans="1:107" ht="16" customHeight="1" x14ac:dyDescent="0.15">
      <c r="A49" s="213"/>
      <c r="B49" s="155" t="s">
        <v>260</v>
      </c>
      <c r="C49" s="32" t="s">
        <v>57</v>
      </c>
      <c r="D49" s="70">
        <v>0.55728070108682504</v>
      </c>
      <c r="E49" s="52">
        <v>4.8034641593771903E-2</v>
      </c>
      <c r="F49" s="52">
        <v>4.5862462776685099E-5</v>
      </c>
      <c r="G49" s="52">
        <v>0</v>
      </c>
      <c r="H49" s="52">
        <v>0</v>
      </c>
      <c r="I49" s="52">
        <v>0</v>
      </c>
      <c r="J49" s="52">
        <v>0</v>
      </c>
      <c r="K49" s="52">
        <v>0</v>
      </c>
      <c r="L49" s="52">
        <v>0</v>
      </c>
      <c r="M49" s="52">
        <v>0</v>
      </c>
      <c r="N49" s="52">
        <v>0</v>
      </c>
      <c r="O49" s="52">
        <v>0</v>
      </c>
      <c r="P49" s="52">
        <v>0</v>
      </c>
      <c r="Q49" s="52">
        <v>0</v>
      </c>
      <c r="R49" s="52">
        <v>0</v>
      </c>
      <c r="S49" s="52">
        <v>0</v>
      </c>
      <c r="T49" s="52">
        <v>0</v>
      </c>
      <c r="U49" s="52">
        <v>0</v>
      </c>
      <c r="V49" s="52">
        <v>0</v>
      </c>
      <c r="W49" s="52">
        <v>0</v>
      </c>
      <c r="X49" s="52">
        <v>0</v>
      </c>
      <c r="Y49" s="52">
        <v>0</v>
      </c>
      <c r="Z49" s="52">
        <v>0</v>
      </c>
      <c r="AA49" s="52">
        <v>0</v>
      </c>
      <c r="AB49" s="52">
        <v>0</v>
      </c>
      <c r="AC49" s="52">
        <v>0</v>
      </c>
      <c r="AD49" s="52">
        <v>0</v>
      </c>
      <c r="AE49" s="52">
        <v>0</v>
      </c>
      <c r="AF49" s="52">
        <v>0</v>
      </c>
      <c r="AG49" s="52">
        <v>0</v>
      </c>
      <c r="AH49" s="52">
        <v>0</v>
      </c>
      <c r="AI49" s="52">
        <v>0</v>
      </c>
      <c r="AJ49" s="52">
        <v>0</v>
      </c>
      <c r="AK49" s="52">
        <v>0</v>
      </c>
      <c r="AL49" s="52">
        <v>0</v>
      </c>
      <c r="AM49" s="52">
        <v>0</v>
      </c>
      <c r="AN49" s="52">
        <v>0</v>
      </c>
      <c r="AO49" s="52">
        <v>0</v>
      </c>
      <c r="AP49" s="52">
        <v>0</v>
      </c>
      <c r="AQ49" s="52">
        <v>0</v>
      </c>
      <c r="AR49" s="52">
        <v>0</v>
      </c>
      <c r="AS49" s="52">
        <v>0</v>
      </c>
      <c r="AT49" s="52">
        <v>0</v>
      </c>
      <c r="AU49" s="52">
        <v>0</v>
      </c>
      <c r="AV49" s="52">
        <v>0</v>
      </c>
      <c r="AW49" s="52">
        <v>0</v>
      </c>
      <c r="AX49" s="52">
        <v>0</v>
      </c>
      <c r="AY49" s="52">
        <v>0</v>
      </c>
      <c r="AZ49" s="52">
        <v>0</v>
      </c>
      <c r="BA49" s="52">
        <v>0</v>
      </c>
      <c r="BB49" s="52">
        <v>0</v>
      </c>
      <c r="BC49" s="52">
        <v>0</v>
      </c>
      <c r="BD49" s="52">
        <v>0</v>
      </c>
      <c r="BE49" s="52">
        <v>0</v>
      </c>
      <c r="BF49" s="52">
        <v>0</v>
      </c>
      <c r="BG49" s="52">
        <v>0</v>
      </c>
      <c r="BH49" s="52">
        <v>0</v>
      </c>
      <c r="BI49" s="52">
        <v>0</v>
      </c>
      <c r="BJ49" s="52">
        <v>0</v>
      </c>
      <c r="BK49" s="52">
        <v>0</v>
      </c>
      <c r="BL49" s="52">
        <v>0</v>
      </c>
      <c r="BM49" s="52">
        <v>0</v>
      </c>
      <c r="BN49" s="52">
        <v>0</v>
      </c>
      <c r="BO49" s="52">
        <v>12.2078096948627</v>
      </c>
      <c r="BP49" s="52">
        <v>2.6770157246970299</v>
      </c>
      <c r="BQ49" s="52">
        <v>55.597032613288199</v>
      </c>
      <c r="BR49" s="52">
        <v>3.0910035063703898</v>
      </c>
      <c r="BS49" s="52">
        <v>2.8384641596662399</v>
      </c>
      <c r="BT49" s="52">
        <v>0</v>
      </c>
      <c r="BU49" s="52">
        <v>0</v>
      </c>
      <c r="BV49" s="52">
        <v>54.960933862021797</v>
      </c>
      <c r="BW49" s="52">
        <v>19.021659775548699</v>
      </c>
      <c r="BX49" s="52">
        <v>44.976989302916898</v>
      </c>
      <c r="BY49" s="52">
        <v>6.2239823439070596</v>
      </c>
      <c r="BZ49" s="52">
        <v>27.244262993743401</v>
      </c>
      <c r="CA49" s="52">
        <v>14.7598740159504</v>
      </c>
      <c r="CB49" s="52">
        <v>1.0903389064118001</v>
      </c>
      <c r="CC49" s="209">
        <v>0</v>
      </c>
      <c r="CD49" s="68">
        <v>245.29472810452802</v>
      </c>
      <c r="CE49" s="70">
        <v>0</v>
      </c>
      <c r="CF49" s="52">
        <v>0</v>
      </c>
      <c r="CG49" s="52">
        <v>0</v>
      </c>
      <c r="CH49" s="52">
        <v>288.67409598795302</v>
      </c>
      <c r="CI49" s="52">
        <v>1.8312301434423499</v>
      </c>
      <c r="CJ49" s="52">
        <v>0</v>
      </c>
      <c r="CK49" s="52">
        <v>0</v>
      </c>
      <c r="CL49" s="52">
        <v>0</v>
      </c>
      <c r="CM49" s="52">
        <v>0</v>
      </c>
      <c r="CN49" s="52">
        <v>0</v>
      </c>
      <c r="CO49" s="52">
        <v>0</v>
      </c>
      <c r="CP49" s="209">
        <v>0</v>
      </c>
      <c r="CQ49" s="68">
        <v>290.50532613139535</v>
      </c>
      <c r="CR49" s="70">
        <v>0</v>
      </c>
      <c r="CS49" s="52">
        <v>0</v>
      </c>
      <c r="CT49" s="209">
        <v>0</v>
      </c>
      <c r="CU49" s="68">
        <v>290.50532613139535</v>
      </c>
      <c r="CV49" s="70">
        <v>0</v>
      </c>
      <c r="CW49" s="52">
        <v>2083.3318350065902</v>
      </c>
      <c r="CX49" s="52">
        <v>0</v>
      </c>
      <c r="CY49" s="209">
        <v>0</v>
      </c>
      <c r="CZ49" s="68">
        <v>2083.3318350065902</v>
      </c>
      <c r="DA49" s="211">
        <v>0</v>
      </c>
      <c r="DB49" s="68">
        <v>2373.8371611379853</v>
      </c>
      <c r="DC49" s="68">
        <v>2619.1318892425134</v>
      </c>
    </row>
    <row r="50" spans="1:107" ht="16" customHeight="1" x14ac:dyDescent="0.15">
      <c r="A50" s="227"/>
      <c r="B50" s="39" t="s">
        <v>385</v>
      </c>
      <c r="C50" s="132" t="s">
        <v>409</v>
      </c>
      <c r="D50" s="70">
        <v>0.233202518217385</v>
      </c>
      <c r="E50" s="52">
        <v>2.4570879564641298E-3</v>
      </c>
      <c r="F50" s="52">
        <v>0</v>
      </c>
      <c r="G50" s="52">
        <v>0</v>
      </c>
      <c r="H50" s="52">
        <v>0</v>
      </c>
      <c r="I50" s="52">
        <v>0</v>
      </c>
      <c r="J50" s="52">
        <v>0</v>
      </c>
      <c r="K50" s="52">
        <v>0</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0</v>
      </c>
      <c r="AC50" s="52">
        <v>0</v>
      </c>
      <c r="AD50" s="52">
        <v>0</v>
      </c>
      <c r="AE50" s="52">
        <v>0</v>
      </c>
      <c r="AF50" s="52">
        <v>0</v>
      </c>
      <c r="AG50" s="52">
        <v>0</v>
      </c>
      <c r="AH50" s="52">
        <v>0</v>
      </c>
      <c r="AI50" s="52">
        <v>0</v>
      </c>
      <c r="AJ50" s="52">
        <v>0</v>
      </c>
      <c r="AK50" s="52">
        <v>0</v>
      </c>
      <c r="AL50" s="52">
        <v>0</v>
      </c>
      <c r="AM50" s="52">
        <v>0</v>
      </c>
      <c r="AN50" s="52">
        <v>0</v>
      </c>
      <c r="AO50" s="52">
        <v>0</v>
      </c>
      <c r="AP50" s="52">
        <v>0</v>
      </c>
      <c r="AQ50" s="52">
        <v>0</v>
      </c>
      <c r="AR50" s="52">
        <v>0</v>
      </c>
      <c r="AS50" s="52">
        <v>0</v>
      </c>
      <c r="AT50" s="52">
        <v>0</v>
      </c>
      <c r="AU50" s="52">
        <v>0</v>
      </c>
      <c r="AV50" s="52">
        <v>0</v>
      </c>
      <c r="AW50" s="52">
        <v>0</v>
      </c>
      <c r="AX50" s="52">
        <v>0</v>
      </c>
      <c r="AY50" s="52">
        <v>0</v>
      </c>
      <c r="AZ50" s="52">
        <v>0</v>
      </c>
      <c r="BA50" s="52">
        <v>0</v>
      </c>
      <c r="BB50" s="52">
        <v>0</v>
      </c>
      <c r="BC50" s="52">
        <v>0</v>
      </c>
      <c r="BD50" s="52">
        <v>0</v>
      </c>
      <c r="BE50" s="52">
        <v>0</v>
      </c>
      <c r="BF50" s="52">
        <v>0</v>
      </c>
      <c r="BG50" s="52">
        <v>0</v>
      </c>
      <c r="BH50" s="52">
        <v>0</v>
      </c>
      <c r="BI50" s="52">
        <v>1.79869629169249</v>
      </c>
      <c r="BJ50" s="52">
        <v>0</v>
      </c>
      <c r="BK50" s="52">
        <v>0</v>
      </c>
      <c r="BL50" s="52">
        <v>0</v>
      </c>
      <c r="BM50" s="52">
        <v>0</v>
      </c>
      <c r="BN50" s="52">
        <v>0</v>
      </c>
      <c r="BO50" s="52">
        <v>3.53806533197411</v>
      </c>
      <c r="BP50" s="52">
        <v>1.21068039416184</v>
      </c>
      <c r="BQ50" s="52">
        <v>1.0935695506937899</v>
      </c>
      <c r="BR50" s="52">
        <v>5.0683253021299803</v>
      </c>
      <c r="BS50" s="52">
        <v>0.46589431910717499</v>
      </c>
      <c r="BT50" s="52">
        <v>0</v>
      </c>
      <c r="BU50" s="52">
        <v>0</v>
      </c>
      <c r="BV50" s="52">
        <v>5.0468356223526598</v>
      </c>
      <c r="BW50" s="52">
        <v>15.151089739246601</v>
      </c>
      <c r="BX50" s="52">
        <v>5.1969467623269203</v>
      </c>
      <c r="BY50" s="52">
        <v>2.2859323914584602</v>
      </c>
      <c r="BZ50" s="52">
        <v>7.5411785918140097</v>
      </c>
      <c r="CA50" s="52">
        <v>1.0416311374391301</v>
      </c>
      <c r="CB50" s="52">
        <v>0.49013283691383502</v>
      </c>
      <c r="CC50" s="209">
        <v>0</v>
      </c>
      <c r="CD50" s="68">
        <v>50.164637877484857</v>
      </c>
      <c r="CE50" s="70">
        <v>0</v>
      </c>
      <c r="CF50" s="52">
        <v>0</v>
      </c>
      <c r="CG50" s="52">
        <v>0</v>
      </c>
      <c r="CH50" s="52">
        <v>0</v>
      </c>
      <c r="CI50" s="52">
        <v>0</v>
      </c>
      <c r="CJ50" s="52">
        <v>0</v>
      </c>
      <c r="CK50" s="52">
        <v>348.87393447013102</v>
      </c>
      <c r="CL50" s="52">
        <v>0</v>
      </c>
      <c r="CM50" s="52">
        <v>2.6250792862922299</v>
      </c>
      <c r="CN50" s="52">
        <v>0</v>
      </c>
      <c r="CO50" s="52">
        <v>0</v>
      </c>
      <c r="CP50" s="209">
        <v>0</v>
      </c>
      <c r="CQ50" s="68">
        <v>351.49901375642327</v>
      </c>
      <c r="CR50" s="70">
        <v>0</v>
      </c>
      <c r="CS50" s="52">
        <v>0</v>
      </c>
      <c r="CT50" s="209">
        <v>0</v>
      </c>
      <c r="CU50" s="68">
        <v>351.49901375642327</v>
      </c>
      <c r="CV50" s="70">
        <v>102.165933769733</v>
      </c>
      <c r="CW50" s="52">
        <v>0</v>
      </c>
      <c r="CX50" s="52">
        <v>0</v>
      </c>
      <c r="CY50" s="209">
        <v>0</v>
      </c>
      <c r="CZ50" s="68">
        <v>102.165933769733</v>
      </c>
      <c r="DA50" s="211">
        <v>17.9067018441492</v>
      </c>
      <c r="DB50" s="68">
        <v>471.57164937030547</v>
      </c>
      <c r="DC50" s="68">
        <v>521.7362872477903</v>
      </c>
    </row>
    <row r="51" spans="1:107" ht="16" customHeight="1" x14ac:dyDescent="0.15">
      <c r="A51" s="213"/>
      <c r="B51" s="39" t="s">
        <v>386</v>
      </c>
      <c r="C51" s="132" t="s">
        <v>426</v>
      </c>
      <c r="D51" s="70">
        <v>3.2971583204902301E-4</v>
      </c>
      <c r="E51" s="52">
        <v>1.3673156036020401E-5</v>
      </c>
      <c r="F51" s="52">
        <v>0</v>
      </c>
      <c r="G51" s="52">
        <v>0</v>
      </c>
      <c r="H51" s="52">
        <v>0</v>
      </c>
      <c r="I51" s="52">
        <v>0</v>
      </c>
      <c r="J51" s="52">
        <v>0</v>
      </c>
      <c r="K51" s="52">
        <v>0</v>
      </c>
      <c r="L51" s="52">
        <v>0</v>
      </c>
      <c r="M51" s="52">
        <v>0</v>
      </c>
      <c r="N51" s="52">
        <v>0</v>
      </c>
      <c r="O51" s="52">
        <v>0</v>
      </c>
      <c r="P51" s="52">
        <v>0</v>
      </c>
      <c r="Q51" s="52">
        <v>0</v>
      </c>
      <c r="R51" s="52">
        <v>0</v>
      </c>
      <c r="S51" s="52">
        <v>0</v>
      </c>
      <c r="T51" s="52">
        <v>0</v>
      </c>
      <c r="U51" s="52">
        <v>0</v>
      </c>
      <c r="V51" s="52">
        <v>0</v>
      </c>
      <c r="W51" s="52">
        <v>0</v>
      </c>
      <c r="X51" s="52">
        <v>0</v>
      </c>
      <c r="Y51" s="52">
        <v>0</v>
      </c>
      <c r="Z51" s="52">
        <v>0</v>
      </c>
      <c r="AA51" s="52">
        <v>0</v>
      </c>
      <c r="AB51" s="52">
        <v>0</v>
      </c>
      <c r="AC51" s="52">
        <v>0</v>
      </c>
      <c r="AD51" s="52">
        <v>0</v>
      </c>
      <c r="AE51" s="52">
        <v>0</v>
      </c>
      <c r="AF51" s="52">
        <v>0</v>
      </c>
      <c r="AG51" s="52">
        <v>0</v>
      </c>
      <c r="AH51" s="52">
        <v>0</v>
      </c>
      <c r="AI51" s="52">
        <v>0</v>
      </c>
      <c r="AJ51" s="52">
        <v>0</v>
      </c>
      <c r="AK51" s="52">
        <v>0</v>
      </c>
      <c r="AL51" s="52">
        <v>0</v>
      </c>
      <c r="AM51" s="52">
        <v>0</v>
      </c>
      <c r="AN51" s="52">
        <v>0</v>
      </c>
      <c r="AO51" s="52">
        <v>0</v>
      </c>
      <c r="AP51" s="52">
        <v>0</v>
      </c>
      <c r="AQ51" s="52">
        <v>0</v>
      </c>
      <c r="AR51" s="52">
        <v>0</v>
      </c>
      <c r="AS51" s="52">
        <v>0</v>
      </c>
      <c r="AT51" s="52">
        <v>0</v>
      </c>
      <c r="AU51" s="52">
        <v>0</v>
      </c>
      <c r="AV51" s="52">
        <v>0</v>
      </c>
      <c r="AW51" s="52">
        <v>0</v>
      </c>
      <c r="AX51" s="52">
        <v>0</v>
      </c>
      <c r="AY51" s="52">
        <v>0</v>
      </c>
      <c r="AZ51" s="52">
        <v>0</v>
      </c>
      <c r="BA51" s="52">
        <v>0</v>
      </c>
      <c r="BB51" s="52">
        <v>0</v>
      </c>
      <c r="BC51" s="52">
        <v>0</v>
      </c>
      <c r="BD51" s="52">
        <v>0</v>
      </c>
      <c r="BE51" s="52">
        <v>0</v>
      </c>
      <c r="BF51" s="52">
        <v>0</v>
      </c>
      <c r="BG51" s="52">
        <v>0</v>
      </c>
      <c r="BH51" s="52">
        <v>0</v>
      </c>
      <c r="BI51" s="52">
        <v>1.00683049426616E-2</v>
      </c>
      <c r="BJ51" s="52">
        <v>0</v>
      </c>
      <c r="BK51" s="52">
        <v>0</v>
      </c>
      <c r="BL51" s="52">
        <v>0</v>
      </c>
      <c r="BM51" s="52">
        <v>0</v>
      </c>
      <c r="BN51" s="52">
        <v>0</v>
      </c>
      <c r="BO51" s="52">
        <v>1.9803347646763999E-2</v>
      </c>
      <c r="BP51" s="52">
        <v>6.77753679891736E-3</v>
      </c>
      <c r="BQ51" s="52">
        <v>6.1198281342335903E-3</v>
      </c>
      <c r="BR51" s="52">
        <v>2.7989734109541999E-2</v>
      </c>
      <c r="BS51" s="52">
        <v>2.60776930299379E-3</v>
      </c>
      <c r="BT51" s="52">
        <v>0</v>
      </c>
      <c r="BU51" s="52">
        <v>0</v>
      </c>
      <c r="BV51" s="52">
        <v>0</v>
      </c>
      <c r="BW51" s="52">
        <v>9.7748911169557806E-2</v>
      </c>
      <c r="BX51" s="52">
        <v>2.9051431596792299E-2</v>
      </c>
      <c r="BY51" s="52">
        <v>1.2716453096921499E-2</v>
      </c>
      <c r="BZ51" s="52">
        <v>4.2161442801988601E-2</v>
      </c>
      <c r="CA51" s="52">
        <v>5.8134989392445002E-3</v>
      </c>
      <c r="CB51" s="52">
        <v>2.62830129492149E-3</v>
      </c>
      <c r="CC51" s="209">
        <v>0</v>
      </c>
      <c r="CD51" s="68">
        <v>0.26382994882262351</v>
      </c>
      <c r="CE51" s="70">
        <v>0</v>
      </c>
      <c r="CF51" s="52">
        <v>0</v>
      </c>
      <c r="CG51" s="52">
        <v>0</v>
      </c>
      <c r="CH51" s="52">
        <v>0</v>
      </c>
      <c r="CI51" s="52">
        <v>0</v>
      </c>
      <c r="CJ51" s="52">
        <v>0</v>
      </c>
      <c r="CK51" s="52">
        <v>1.8837952484300999</v>
      </c>
      <c r="CL51" s="52">
        <v>0</v>
      </c>
      <c r="CM51" s="52">
        <v>0</v>
      </c>
      <c r="CN51" s="52">
        <v>0</v>
      </c>
      <c r="CO51" s="52">
        <v>0</v>
      </c>
      <c r="CP51" s="209">
        <v>0</v>
      </c>
      <c r="CQ51" s="68">
        <v>1.8837952484300999</v>
      </c>
      <c r="CR51" s="70">
        <v>0</v>
      </c>
      <c r="CS51" s="52">
        <v>0</v>
      </c>
      <c r="CT51" s="209">
        <v>0</v>
      </c>
      <c r="CU51" s="68">
        <v>1.8837952484300999</v>
      </c>
      <c r="CV51" s="70">
        <v>0.50865366211997798</v>
      </c>
      <c r="CW51" s="52">
        <v>0</v>
      </c>
      <c r="CX51" s="52">
        <v>0</v>
      </c>
      <c r="CY51" s="209">
        <v>0</v>
      </c>
      <c r="CZ51" s="68">
        <v>0.50865366211997798</v>
      </c>
      <c r="DA51" s="211">
        <v>0</v>
      </c>
      <c r="DB51" s="68">
        <v>2.3924489105500779</v>
      </c>
      <c r="DC51" s="68">
        <v>2.6562788593727014</v>
      </c>
    </row>
    <row r="52" spans="1:107" ht="16" customHeight="1" x14ac:dyDescent="0.15">
      <c r="A52" s="227"/>
      <c r="B52" s="39">
        <v>46</v>
      </c>
      <c r="C52" s="132" t="s">
        <v>411</v>
      </c>
      <c r="D52" s="70">
        <v>4.52895830476416E-2</v>
      </c>
      <c r="E52" s="52">
        <v>9.0352453379274899E-4</v>
      </c>
      <c r="F52" s="52">
        <v>1.2260962767224799E-5</v>
      </c>
      <c r="G52" s="52">
        <v>0</v>
      </c>
      <c r="H52" s="52">
        <v>0</v>
      </c>
      <c r="I52" s="52">
        <v>0</v>
      </c>
      <c r="J52" s="52">
        <v>0</v>
      </c>
      <c r="K52" s="52">
        <v>0</v>
      </c>
      <c r="L52" s="52">
        <v>0</v>
      </c>
      <c r="M52" s="52">
        <v>0</v>
      </c>
      <c r="N52" s="52">
        <v>0</v>
      </c>
      <c r="O52" s="52">
        <v>0</v>
      </c>
      <c r="P52" s="52">
        <v>0</v>
      </c>
      <c r="Q52" s="52">
        <v>0</v>
      </c>
      <c r="R52" s="52">
        <v>0</v>
      </c>
      <c r="S52" s="52">
        <v>0</v>
      </c>
      <c r="T52" s="52">
        <v>0</v>
      </c>
      <c r="U52" s="52">
        <v>0</v>
      </c>
      <c r="V52" s="52">
        <v>0</v>
      </c>
      <c r="W52" s="52">
        <v>0</v>
      </c>
      <c r="X52" s="52">
        <v>0</v>
      </c>
      <c r="Y52" s="52">
        <v>0</v>
      </c>
      <c r="Z52" s="52">
        <v>0</v>
      </c>
      <c r="AA52" s="52">
        <v>0</v>
      </c>
      <c r="AB52" s="52">
        <v>0</v>
      </c>
      <c r="AC52" s="52">
        <v>0</v>
      </c>
      <c r="AD52" s="52">
        <v>0</v>
      </c>
      <c r="AE52" s="52">
        <v>0</v>
      </c>
      <c r="AF52" s="52">
        <v>0</v>
      </c>
      <c r="AG52" s="52">
        <v>0</v>
      </c>
      <c r="AH52" s="52">
        <v>0</v>
      </c>
      <c r="AI52" s="52">
        <v>0</v>
      </c>
      <c r="AJ52" s="52">
        <v>0</v>
      </c>
      <c r="AK52" s="52">
        <v>0</v>
      </c>
      <c r="AL52" s="52">
        <v>0</v>
      </c>
      <c r="AM52" s="52">
        <v>0</v>
      </c>
      <c r="AN52" s="52">
        <v>0</v>
      </c>
      <c r="AO52" s="52">
        <v>0</v>
      </c>
      <c r="AP52" s="52">
        <v>0</v>
      </c>
      <c r="AQ52" s="52">
        <v>0</v>
      </c>
      <c r="AR52" s="52">
        <v>0</v>
      </c>
      <c r="AS52" s="52">
        <v>0</v>
      </c>
      <c r="AT52" s="52">
        <v>0</v>
      </c>
      <c r="AU52" s="52">
        <v>0</v>
      </c>
      <c r="AV52" s="52">
        <v>0</v>
      </c>
      <c r="AW52" s="52">
        <v>0</v>
      </c>
      <c r="AX52" s="52">
        <v>0</v>
      </c>
      <c r="AY52" s="52">
        <v>0</v>
      </c>
      <c r="AZ52" s="52">
        <v>0</v>
      </c>
      <c r="BA52" s="52">
        <v>0</v>
      </c>
      <c r="BB52" s="52">
        <v>0</v>
      </c>
      <c r="BC52" s="52">
        <v>0</v>
      </c>
      <c r="BD52" s="52">
        <v>0</v>
      </c>
      <c r="BE52" s="52">
        <v>0</v>
      </c>
      <c r="BF52" s="52">
        <v>0</v>
      </c>
      <c r="BG52" s="52">
        <v>0</v>
      </c>
      <c r="BH52" s="52">
        <v>0</v>
      </c>
      <c r="BI52" s="52">
        <v>1.01309831627193</v>
      </c>
      <c r="BJ52" s="52">
        <v>0</v>
      </c>
      <c r="BK52" s="52">
        <v>0</v>
      </c>
      <c r="BL52" s="52">
        <v>0</v>
      </c>
      <c r="BM52" s="52">
        <v>0</v>
      </c>
      <c r="BN52" s="52">
        <v>0</v>
      </c>
      <c r="BO52" s="52">
        <v>0.80620795808882295</v>
      </c>
      <c r="BP52" s="52">
        <v>0</v>
      </c>
      <c r="BQ52" s="52">
        <v>5.3404611571806697</v>
      </c>
      <c r="BR52" s="52">
        <v>9.5219664119868206</v>
      </c>
      <c r="BS52" s="52">
        <v>8.9692335679021298</v>
      </c>
      <c r="BT52" s="52">
        <v>0</v>
      </c>
      <c r="BU52" s="52">
        <v>0</v>
      </c>
      <c r="BV52" s="52">
        <v>3.2044021360456698</v>
      </c>
      <c r="BW52" s="52">
        <v>1.8226675444720699</v>
      </c>
      <c r="BX52" s="52">
        <v>0.76022493706665595</v>
      </c>
      <c r="BY52" s="52">
        <v>40.240051186092899</v>
      </c>
      <c r="BZ52" s="52">
        <v>1.4564243930994399E-9</v>
      </c>
      <c r="CA52" s="52">
        <v>7.8582589248097197</v>
      </c>
      <c r="CB52" s="52">
        <v>8.4714584288833095</v>
      </c>
      <c r="CC52" s="209">
        <v>0</v>
      </c>
      <c r="CD52" s="68">
        <v>88.054235938801327</v>
      </c>
      <c r="CE52" s="70">
        <v>250.49427046559501</v>
      </c>
      <c r="CF52" s="52">
        <v>93.839605450287706</v>
      </c>
      <c r="CG52" s="52">
        <v>30.461057067008198</v>
      </c>
      <c r="CH52" s="52">
        <v>29.527634701924899</v>
      </c>
      <c r="CI52" s="52">
        <v>108.104388082802</v>
      </c>
      <c r="CJ52" s="52">
        <v>114.356286407203</v>
      </c>
      <c r="CK52" s="52">
        <v>76.771148020205402</v>
      </c>
      <c r="CL52" s="52">
        <v>4.8799337937178304</v>
      </c>
      <c r="CM52" s="52">
        <v>92.730406718862795</v>
      </c>
      <c r="CN52" s="52">
        <v>0</v>
      </c>
      <c r="CO52" s="52">
        <v>0</v>
      </c>
      <c r="CP52" s="209">
        <v>44.645991432540299</v>
      </c>
      <c r="CQ52" s="68">
        <v>845.81072214014705</v>
      </c>
      <c r="CR52" s="70">
        <v>0</v>
      </c>
      <c r="CS52" s="52">
        <v>0</v>
      </c>
      <c r="CT52" s="209">
        <v>14.279986338024701</v>
      </c>
      <c r="CU52" s="68">
        <v>860.09070847817179</v>
      </c>
      <c r="CV52" s="70">
        <v>342.724983946365</v>
      </c>
      <c r="CW52" s="52">
        <v>0</v>
      </c>
      <c r="CX52" s="52">
        <v>0</v>
      </c>
      <c r="CY52" s="209">
        <v>0</v>
      </c>
      <c r="CZ52" s="68">
        <v>342.724983946365</v>
      </c>
      <c r="DA52" s="211">
        <v>91.372298278153806</v>
      </c>
      <c r="DB52" s="68">
        <v>1294.1879907026905</v>
      </c>
      <c r="DC52" s="68">
        <v>1382.2422266414919</v>
      </c>
    </row>
    <row r="53" spans="1:107" ht="16" customHeight="1" x14ac:dyDescent="0.15">
      <c r="A53" s="213"/>
      <c r="B53" s="39">
        <v>47</v>
      </c>
      <c r="C53" s="132" t="s">
        <v>412</v>
      </c>
      <c r="D53" s="70">
        <v>0.93131076919858402</v>
      </c>
      <c r="E53" s="52">
        <v>3.2776942108662603E-2</v>
      </c>
      <c r="F53" s="52">
        <v>2.56692603208017E-5</v>
      </c>
      <c r="G53" s="52">
        <v>0</v>
      </c>
      <c r="H53" s="52">
        <v>0</v>
      </c>
      <c r="I53" s="52">
        <v>0</v>
      </c>
      <c r="J53" s="52">
        <v>0</v>
      </c>
      <c r="K53" s="52">
        <v>0</v>
      </c>
      <c r="L53" s="52">
        <v>0</v>
      </c>
      <c r="M53" s="52">
        <v>0</v>
      </c>
      <c r="N53" s="52">
        <v>0</v>
      </c>
      <c r="O53" s="52">
        <v>0</v>
      </c>
      <c r="P53" s="52">
        <v>0</v>
      </c>
      <c r="Q53" s="52">
        <v>0</v>
      </c>
      <c r="R53" s="52">
        <v>0</v>
      </c>
      <c r="S53" s="52">
        <v>0</v>
      </c>
      <c r="T53" s="52">
        <v>0</v>
      </c>
      <c r="U53" s="52">
        <v>0</v>
      </c>
      <c r="V53" s="52">
        <v>0</v>
      </c>
      <c r="W53" s="52">
        <v>0</v>
      </c>
      <c r="X53" s="52">
        <v>0</v>
      </c>
      <c r="Y53" s="52">
        <v>0</v>
      </c>
      <c r="Z53" s="52">
        <v>0</v>
      </c>
      <c r="AA53" s="52">
        <v>0</v>
      </c>
      <c r="AB53" s="52">
        <v>0</v>
      </c>
      <c r="AC53" s="52">
        <v>0</v>
      </c>
      <c r="AD53" s="52">
        <v>0</v>
      </c>
      <c r="AE53" s="52">
        <v>0</v>
      </c>
      <c r="AF53" s="52">
        <v>0</v>
      </c>
      <c r="AG53" s="52">
        <v>0</v>
      </c>
      <c r="AH53" s="52">
        <v>0</v>
      </c>
      <c r="AI53" s="52">
        <v>0</v>
      </c>
      <c r="AJ53" s="52">
        <v>0</v>
      </c>
      <c r="AK53" s="52">
        <v>0</v>
      </c>
      <c r="AL53" s="52">
        <v>0</v>
      </c>
      <c r="AM53" s="52">
        <v>0</v>
      </c>
      <c r="AN53" s="52">
        <v>0</v>
      </c>
      <c r="AO53" s="52">
        <v>0</v>
      </c>
      <c r="AP53" s="52">
        <v>0</v>
      </c>
      <c r="AQ53" s="52">
        <v>0</v>
      </c>
      <c r="AR53" s="52">
        <v>0</v>
      </c>
      <c r="AS53" s="52">
        <v>0</v>
      </c>
      <c r="AT53" s="52">
        <v>0</v>
      </c>
      <c r="AU53" s="52">
        <v>0</v>
      </c>
      <c r="AV53" s="52">
        <v>0</v>
      </c>
      <c r="AW53" s="52">
        <v>0</v>
      </c>
      <c r="AX53" s="52">
        <v>0</v>
      </c>
      <c r="AY53" s="52">
        <v>0</v>
      </c>
      <c r="AZ53" s="52">
        <v>0</v>
      </c>
      <c r="BA53" s="52">
        <v>0</v>
      </c>
      <c r="BB53" s="52">
        <v>0</v>
      </c>
      <c r="BC53" s="52">
        <v>0</v>
      </c>
      <c r="BD53" s="52">
        <v>0</v>
      </c>
      <c r="BE53" s="52">
        <v>0</v>
      </c>
      <c r="BF53" s="52">
        <v>0</v>
      </c>
      <c r="BG53" s="52">
        <v>0</v>
      </c>
      <c r="BH53" s="52">
        <v>0</v>
      </c>
      <c r="BI53" s="52">
        <v>0.108826492158081</v>
      </c>
      <c r="BJ53" s="52">
        <v>0</v>
      </c>
      <c r="BK53" s="52">
        <v>0</v>
      </c>
      <c r="BL53" s="52">
        <v>0</v>
      </c>
      <c r="BM53" s="52">
        <v>0</v>
      </c>
      <c r="BN53" s="52">
        <v>0</v>
      </c>
      <c r="BO53" s="52">
        <v>0</v>
      </c>
      <c r="BP53" s="52">
        <v>0</v>
      </c>
      <c r="BQ53" s="52">
        <v>0.53626790354864196</v>
      </c>
      <c r="BR53" s="52">
        <v>0.77501191838125505</v>
      </c>
      <c r="BS53" s="52">
        <v>0.18339063598178801</v>
      </c>
      <c r="BT53" s="52">
        <v>0</v>
      </c>
      <c r="BU53" s="52">
        <v>0</v>
      </c>
      <c r="BV53" s="52">
        <v>0</v>
      </c>
      <c r="BW53" s="52">
        <v>0</v>
      </c>
      <c r="BX53" s="52">
        <v>0</v>
      </c>
      <c r="BY53" s="52">
        <v>0.60831744873858595</v>
      </c>
      <c r="BZ53" s="52">
        <v>0</v>
      </c>
      <c r="CA53" s="52">
        <v>0</v>
      </c>
      <c r="CB53" s="52">
        <v>0.194986633712563</v>
      </c>
      <c r="CC53" s="209">
        <v>0</v>
      </c>
      <c r="CD53" s="68">
        <v>3.3709144130884821</v>
      </c>
      <c r="CE53" s="70">
        <v>434.45563944507899</v>
      </c>
      <c r="CF53" s="52">
        <v>170.73098801596799</v>
      </c>
      <c r="CG53" s="52">
        <v>194.80639451970799</v>
      </c>
      <c r="CH53" s="52">
        <v>56.568170757475997</v>
      </c>
      <c r="CI53" s="52">
        <v>149.342378807361</v>
      </c>
      <c r="CJ53" s="52">
        <v>254.23337652867599</v>
      </c>
      <c r="CK53" s="52">
        <v>75.927090864535401</v>
      </c>
      <c r="CL53" s="52">
        <v>4.9604422722077803</v>
      </c>
      <c r="CM53" s="52">
        <v>164.07503393171601</v>
      </c>
      <c r="CN53" s="52">
        <v>0</v>
      </c>
      <c r="CO53" s="52">
        <v>0</v>
      </c>
      <c r="CP53" s="209">
        <v>81.458802961919204</v>
      </c>
      <c r="CQ53" s="68">
        <v>1586.5583181046461</v>
      </c>
      <c r="CR53" s="70">
        <v>0</v>
      </c>
      <c r="CS53" s="52">
        <v>0</v>
      </c>
      <c r="CT53" s="209">
        <v>0</v>
      </c>
      <c r="CU53" s="68">
        <v>1586.5583181046461</v>
      </c>
      <c r="CV53" s="70">
        <v>16.386295851732399</v>
      </c>
      <c r="CW53" s="52">
        <v>0</v>
      </c>
      <c r="CX53" s="52">
        <v>0</v>
      </c>
      <c r="CY53" s="209">
        <v>0</v>
      </c>
      <c r="CZ53" s="68">
        <v>16.386295851732399</v>
      </c>
      <c r="DA53" s="211">
        <v>176.61403886990601</v>
      </c>
      <c r="DB53" s="68">
        <v>1779.5586528262845</v>
      </c>
      <c r="DC53" s="68">
        <v>1782.929567239373</v>
      </c>
    </row>
    <row r="54" spans="1:107" ht="16" customHeight="1" x14ac:dyDescent="0.15">
      <c r="A54" s="227"/>
      <c r="B54" s="39" t="s">
        <v>261</v>
      </c>
      <c r="C54" s="32" t="s">
        <v>206</v>
      </c>
      <c r="D54" s="70">
        <v>2.21550213397304E-2</v>
      </c>
      <c r="E54" s="52">
        <v>3.37574804841703E-3</v>
      </c>
      <c r="F54" s="52">
        <v>2.28369511944815E-5</v>
      </c>
      <c r="G54" s="52">
        <v>0</v>
      </c>
      <c r="H54" s="52">
        <v>0</v>
      </c>
      <c r="I54" s="52">
        <v>0</v>
      </c>
      <c r="J54" s="52">
        <v>0</v>
      </c>
      <c r="K54" s="52">
        <v>0</v>
      </c>
      <c r="L54" s="52">
        <v>0</v>
      </c>
      <c r="M54" s="52">
        <v>0</v>
      </c>
      <c r="N54" s="52">
        <v>0</v>
      </c>
      <c r="O54" s="52">
        <v>0</v>
      </c>
      <c r="P54" s="52">
        <v>0</v>
      </c>
      <c r="Q54" s="52">
        <v>0</v>
      </c>
      <c r="R54" s="52">
        <v>0</v>
      </c>
      <c r="S54" s="52">
        <v>0</v>
      </c>
      <c r="T54" s="52">
        <v>0</v>
      </c>
      <c r="U54" s="52">
        <v>0</v>
      </c>
      <c r="V54" s="52">
        <v>0</v>
      </c>
      <c r="W54" s="52">
        <v>0</v>
      </c>
      <c r="X54" s="52">
        <v>0</v>
      </c>
      <c r="Y54" s="52">
        <v>0</v>
      </c>
      <c r="Z54" s="52">
        <v>0</v>
      </c>
      <c r="AA54" s="52">
        <v>0</v>
      </c>
      <c r="AB54" s="52">
        <v>0</v>
      </c>
      <c r="AC54" s="52">
        <v>0</v>
      </c>
      <c r="AD54" s="52">
        <v>0</v>
      </c>
      <c r="AE54" s="52">
        <v>0</v>
      </c>
      <c r="AF54" s="52">
        <v>0</v>
      </c>
      <c r="AG54" s="52">
        <v>0</v>
      </c>
      <c r="AH54" s="52">
        <v>0</v>
      </c>
      <c r="AI54" s="52">
        <v>0</v>
      </c>
      <c r="AJ54" s="52">
        <v>0</v>
      </c>
      <c r="AK54" s="52">
        <v>0</v>
      </c>
      <c r="AL54" s="52">
        <v>0</v>
      </c>
      <c r="AM54" s="52">
        <v>0</v>
      </c>
      <c r="AN54" s="52">
        <v>0</v>
      </c>
      <c r="AO54" s="52">
        <v>0</v>
      </c>
      <c r="AP54" s="52">
        <v>0</v>
      </c>
      <c r="AQ54" s="52">
        <v>0</v>
      </c>
      <c r="AR54" s="52">
        <v>0</v>
      </c>
      <c r="AS54" s="52">
        <v>0</v>
      </c>
      <c r="AT54" s="52">
        <v>0</v>
      </c>
      <c r="AU54" s="52">
        <v>0</v>
      </c>
      <c r="AV54" s="52">
        <v>0</v>
      </c>
      <c r="AW54" s="52">
        <v>0</v>
      </c>
      <c r="AX54" s="52">
        <v>0</v>
      </c>
      <c r="AY54" s="52">
        <v>0</v>
      </c>
      <c r="AZ54" s="52">
        <v>0</v>
      </c>
      <c r="BA54" s="52">
        <v>0</v>
      </c>
      <c r="BB54" s="52">
        <v>0</v>
      </c>
      <c r="BC54" s="52">
        <v>0</v>
      </c>
      <c r="BD54" s="52">
        <v>0</v>
      </c>
      <c r="BE54" s="52">
        <v>0</v>
      </c>
      <c r="BF54" s="52">
        <v>0</v>
      </c>
      <c r="BG54" s="52">
        <v>0</v>
      </c>
      <c r="BH54" s="52">
        <v>0</v>
      </c>
      <c r="BI54" s="52">
        <v>8.8065192466595901E-2</v>
      </c>
      <c r="BJ54" s="52">
        <v>0</v>
      </c>
      <c r="BK54" s="52">
        <v>0</v>
      </c>
      <c r="BL54" s="52">
        <v>0</v>
      </c>
      <c r="BM54" s="52">
        <v>0</v>
      </c>
      <c r="BN54" s="52">
        <v>0</v>
      </c>
      <c r="BO54" s="52">
        <v>2.7234307882879301</v>
      </c>
      <c r="BP54" s="52">
        <v>1.57528624291488</v>
      </c>
      <c r="BQ54" s="52">
        <v>0.33740065452023998</v>
      </c>
      <c r="BR54" s="52">
        <v>1.1515455137631201</v>
      </c>
      <c r="BS54" s="52">
        <v>4.2520674422663399E-2</v>
      </c>
      <c r="BT54" s="52">
        <v>0</v>
      </c>
      <c r="BU54" s="52">
        <v>0</v>
      </c>
      <c r="BV54" s="52">
        <v>0</v>
      </c>
      <c r="BW54" s="52">
        <v>0</v>
      </c>
      <c r="BX54" s="52">
        <v>3.8174387245714101</v>
      </c>
      <c r="BY54" s="52">
        <v>5.6352897842973899</v>
      </c>
      <c r="BZ54" s="52">
        <v>4.2621055378206103</v>
      </c>
      <c r="CA54" s="52">
        <v>0.11686939629967801</v>
      </c>
      <c r="CB54" s="52">
        <v>0.10901450954642</v>
      </c>
      <c r="CC54" s="209">
        <v>0</v>
      </c>
      <c r="CD54" s="68">
        <v>19.884520625250278</v>
      </c>
      <c r="CE54" s="70">
        <v>0</v>
      </c>
      <c r="CF54" s="52">
        <v>0</v>
      </c>
      <c r="CG54" s="52">
        <v>0</v>
      </c>
      <c r="CH54" s="52">
        <v>0</v>
      </c>
      <c r="CI54" s="52">
        <v>0</v>
      </c>
      <c r="CJ54" s="52">
        <v>0</v>
      </c>
      <c r="CK54" s="52">
        <v>230.583240420712</v>
      </c>
      <c r="CL54" s="52">
        <v>0</v>
      </c>
      <c r="CM54" s="52">
        <v>0</v>
      </c>
      <c r="CN54" s="52">
        <v>0</v>
      </c>
      <c r="CO54" s="52">
        <v>0</v>
      </c>
      <c r="CP54" s="209">
        <v>0</v>
      </c>
      <c r="CQ54" s="68">
        <v>230.583240420712</v>
      </c>
      <c r="CR54" s="70">
        <v>0</v>
      </c>
      <c r="CS54" s="52">
        <v>0</v>
      </c>
      <c r="CT54" s="209">
        <v>0</v>
      </c>
      <c r="CU54" s="68">
        <v>230.583240420712</v>
      </c>
      <c r="CV54" s="70">
        <v>0</v>
      </c>
      <c r="CW54" s="52">
        <v>0</v>
      </c>
      <c r="CX54" s="52">
        <v>0</v>
      </c>
      <c r="CY54" s="209">
        <v>0</v>
      </c>
      <c r="CZ54" s="68">
        <v>0</v>
      </c>
      <c r="DA54" s="211">
        <v>12.1977548139121</v>
      </c>
      <c r="DB54" s="68">
        <v>242.7809952346241</v>
      </c>
      <c r="DC54" s="68">
        <v>262.6655158598744</v>
      </c>
    </row>
    <row r="55" spans="1:107" ht="16" customHeight="1" x14ac:dyDescent="0.15">
      <c r="A55" s="213"/>
      <c r="B55" s="39" t="s">
        <v>262</v>
      </c>
      <c r="C55" s="32" t="s">
        <v>207</v>
      </c>
      <c r="D55" s="70">
        <v>4.7979544022959198E-3</v>
      </c>
      <c r="E55" s="52">
        <v>1.6024100075188901E-3</v>
      </c>
      <c r="F55" s="52">
        <v>2.95705510814384E-6</v>
      </c>
      <c r="G55" s="52">
        <v>0</v>
      </c>
      <c r="H55" s="52">
        <v>0</v>
      </c>
      <c r="I55" s="52">
        <v>0</v>
      </c>
      <c r="J55" s="52">
        <v>0</v>
      </c>
      <c r="K55" s="52">
        <v>0</v>
      </c>
      <c r="L55" s="52">
        <v>0</v>
      </c>
      <c r="M55" s="52">
        <v>0</v>
      </c>
      <c r="N55" s="52">
        <v>0</v>
      </c>
      <c r="O55" s="52">
        <v>0</v>
      </c>
      <c r="P55" s="52">
        <v>0</v>
      </c>
      <c r="Q55" s="52">
        <v>0</v>
      </c>
      <c r="R55" s="52">
        <v>0</v>
      </c>
      <c r="S55" s="52">
        <v>0</v>
      </c>
      <c r="T55" s="52">
        <v>0</v>
      </c>
      <c r="U55" s="52">
        <v>0</v>
      </c>
      <c r="V55" s="52">
        <v>0</v>
      </c>
      <c r="W55" s="52">
        <v>0</v>
      </c>
      <c r="X55" s="52">
        <v>0</v>
      </c>
      <c r="Y55" s="52">
        <v>0</v>
      </c>
      <c r="Z55" s="52">
        <v>0</v>
      </c>
      <c r="AA55" s="52">
        <v>0</v>
      </c>
      <c r="AB55" s="52">
        <v>0</v>
      </c>
      <c r="AC55" s="52">
        <v>0</v>
      </c>
      <c r="AD55" s="52">
        <v>0</v>
      </c>
      <c r="AE55" s="52">
        <v>0</v>
      </c>
      <c r="AF55" s="52">
        <v>0</v>
      </c>
      <c r="AG55" s="52">
        <v>0</v>
      </c>
      <c r="AH55" s="52">
        <v>0</v>
      </c>
      <c r="AI55" s="52">
        <v>0</v>
      </c>
      <c r="AJ55" s="52">
        <v>0</v>
      </c>
      <c r="AK55" s="52">
        <v>0</v>
      </c>
      <c r="AL55" s="52">
        <v>0</v>
      </c>
      <c r="AM55" s="52">
        <v>0</v>
      </c>
      <c r="AN55" s="52">
        <v>0</v>
      </c>
      <c r="AO55" s="52">
        <v>0</v>
      </c>
      <c r="AP55" s="52">
        <v>0</v>
      </c>
      <c r="AQ55" s="52">
        <v>0</v>
      </c>
      <c r="AR55" s="52">
        <v>0</v>
      </c>
      <c r="AS55" s="52">
        <v>0</v>
      </c>
      <c r="AT55" s="52">
        <v>0</v>
      </c>
      <c r="AU55" s="52">
        <v>0</v>
      </c>
      <c r="AV55" s="52">
        <v>0</v>
      </c>
      <c r="AW55" s="52">
        <v>0</v>
      </c>
      <c r="AX55" s="52">
        <v>0</v>
      </c>
      <c r="AY55" s="52">
        <v>0</v>
      </c>
      <c r="AZ55" s="52">
        <v>0</v>
      </c>
      <c r="BA55" s="52">
        <v>0</v>
      </c>
      <c r="BB55" s="52">
        <v>0</v>
      </c>
      <c r="BC55" s="52">
        <v>0</v>
      </c>
      <c r="BD55" s="52">
        <v>0</v>
      </c>
      <c r="BE55" s="52">
        <v>0</v>
      </c>
      <c r="BF55" s="52">
        <v>0</v>
      </c>
      <c r="BG55" s="52">
        <v>0</v>
      </c>
      <c r="BH55" s="52">
        <v>0</v>
      </c>
      <c r="BI55" s="52">
        <v>4.5545597300087198E-2</v>
      </c>
      <c r="BJ55" s="52">
        <v>0</v>
      </c>
      <c r="BK55" s="52">
        <v>0</v>
      </c>
      <c r="BL55" s="52">
        <v>0</v>
      </c>
      <c r="BM55" s="52">
        <v>0</v>
      </c>
      <c r="BN55" s="52">
        <v>0</v>
      </c>
      <c r="BO55" s="52">
        <v>0</v>
      </c>
      <c r="BP55" s="52">
        <v>0</v>
      </c>
      <c r="BQ55" s="52">
        <v>0</v>
      </c>
      <c r="BR55" s="52">
        <v>0</v>
      </c>
      <c r="BS55" s="52">
        <v>0</v>
      </c>
      <c r="BT55" s="52">
        <v>0</v>
      </c>
      <c r="BU55" s="52">
        <v>0</v>
      </c>
      <c r="BV55" s="52">
        <v>0</v>
      </c>
      <c r="BW55" s="52">
        <v>1.1606970812244699</v>
      </c>
      <c r="BX55" s="52">
        <v>0</v>
      </c>
      <c r="BY55" s="52">
        <v>0</v>
      </c>
      <c r="BZ55" s="52">
        <v>0</v>
      </c>
      <c r="CA55" s="52">
        <v>0</v>
      </c>
      <c r="CB55" s="52">
        <v>0</v>
      </c>
      <c r="CC55" s="209">
        <v>0</v>
      </c>
      <c r="CD55" s="68">
        <v>1.2126459999894801</v>
      </c>
      <c r="CE55" s="70">
        <v>1.9940341814234901</v>
      </c>
      <c r="CF55" s="52">
        <v>0.36827574836447302</v>
      </c>
      <c r="CG55" s="52">
        <v>0.169232383616608</v>
      </c>
      <c r="CH55" s="52">
        <v>0.77603241575250403</v>
      </c>
      <c r="CI55" s="52">
        <v>0.282367815069826</v>
      </c>
      <c r="CJ55" s="52">
        <v>0.75214730333051805</v>
      </c>
      <c r="CK55" s="52">
        <v>0</v>
      </c>
      <c r="CL55" s="52">
        <v>1.5621408693151999E-2</v>
      </c>
      <c r="CM55" s="52">
        <v>6.0877858321382599</v>
      </c>
      <c r="CN55" s="52">
        <v>0</v>
      </c>
      <c r="CO55" s="52">
        <v>0</v>
      </c>
      <c r="CP55" s="209">
        <v>0.16073248177244001</v>
      </c>
      <c r="CQ55" s="68">
        <v>10.60622957016127</v>
      </c>
      <c r="CR55" s="70">
        <v>0</v>
      </c>
      <c r="CS55" s="52">
        <v>0</v>
      </c>
      <c r="CT55" s="209">
        <v>0</v>
      </c>
      <c r="CU55" s="68">
        <v>10.60622957016127</v>
      </c>
      <c r="CV55" s="70">
        <v>0</v>
      </c>
      <c r="CW55" s="52">
        <v>0</v>
      </c>
      <c r="CX55" s="52">
        <v>0</v>
      </c>
      <c r="CY55" s="209">
        <v>0</v>
      </c>
      <c r="CZ55" s="68">
        <v>0</v>
      </c>
      <c r="DA55" s="211">
        <v>0</v>
      </c>
      <c r="DB55" s="68">
        <v>10.60622957016127</v>
      </c>
      <c r="DC55" s="68">
        <v>11.81887557015075</v>
      </c>
    </row>
    <row r="56" spans="1:107" ht="16" customHeight="1" x14ac:dyDescent="0.15">
      <c r="A56" s="227"/>
      <c r="B56" s="39" t="s">
        <v>263</v>
      </c>
      <c r="C56" s="32" t="s">
        <v>208</v>
      </c>
      <c r="D56" s="70">
        <v>0</v>
      </c>
      <c r="E56" s="52">
        <v>0</v>
      </c>
      <c r="F56" s="52">
        <v>0</v>
      </c>
      <c r="G56" s="52">
        <v>0</v>
      </c>
      <c r="H56" s="52">
        <v>0</v>
      </c>
      <c r="I56" s="52">
        <v>0</v>
      </c>
      <c r="J56" s="52">
        <v>0</v>
      </c>
      <c r="K56" s="52">
        <v>0</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0</v>
      </c>
      <c r="AC56" s="52">
        <v>0</v>
      </c>
      <c r="AD56" s="52">
        <v>0</v>
      </c>
      <c r="AE56" s="52">
        <v>0</v>
      </c>
      <c r="AF56" s="52">
        <v>0</v>
      </c>
      <c r="AG56" s="52">
        <v>0</v>
      </c>
      <c r="AH56" s="52">
        <v>0</v>
      </c>
      <c r="AI56" s="52">
        <v>0</v>
      </c>
      <c r="AJ56" s="52">
        <v>0</v>
      </c>
      <c r="AK56" s="52">
        <v>0</v>
      </c>
      <c r="AL56" s="52">
        <v>0</v>
      </c>
      <c r="AM56" s="52">
        <v>0</v>
      </c>
      <c r="AN56" s="52">
        <v>0</v>
      </c>
      <c r="AO56" s="52">
        <v>0</v>
      </c>
      <c r="AP56" s="52">
        <v>0</v>
      </c>
      <c r="AQ56" s="52">
        <v>0</v>
      </c>
      <c r="AR56" s="52">
        <v>0</v>
      </c>
      <c r="AS56" s="52">
        <v>0</v>
      </c>
      <c r="AT56" s="52">
        <v>0</v>
      </c>
      <c r="AU56" s="52">
        <v>0</v>
      </c>
      <c r="AV56" s="52">
        <v>0</v>
      </c>
      <c r="AW56" s="52">
        <v>0</v>
      </c>
      <c r="AX56" s="52">
        <v>0</v>
      </c>
      <c r="AY56" s="52">
        <v>0</v>
      </c>
      <c r="AZ56" s="52">
        <v>0</v>
      </c>
      <c r="BA56" s="52">
        <v>0</v>
      </c>
      <c r="BB56" s="52">
        <v>0</v>
      </c>
      <c r="BC56" s="52">
        <v>0</v>
      </c>
      <c r="BD56" s="52">
        <v>0</v>
      </c>
      <c r="BE56" s="52">
        <v>0</v>
      </c>
      <c r="BF56" s="52">
        <v>0</v>
      </c>
      <c r="BG56" s="52">
        <v>0</v>
      </c>
      <c r="BH56" s="52">
        <v>0</v>
      </c>
      <c r="BI56" s="52">
        <v>0</v>
      </c>
      <c r="BJ56" s="52">
        <v>0</v>
      </c>
      <c r="BK56" s="52">
        <v>0</v>
      </c>
      <c r="BL56" s="52">
        <v>0</v>
      </c>
      <c r="BM56" s="52">
        <v>0</v>
      </c>
      <c r="BN56" s="52">
        <v>0</v>
      </c>
      <c r="BO56" s="52">
        <v>0</v>
      </c>
      <c r="BP56" s="52">
        <v>0</v>
      </c>
      <c r="BQ56" s="52">
        <v>0</v>
      </c>
      <c r="BR56" s="52">
        <v>0</v>
      </c>
      <c r="BS56" s="52">
        <v>0</v>
      </c>
      <c r="BT56" s="52">
        <v>0</v>
      </c>
      <c r="BU56" s="52">
        <v>0</v>
      </c>
      <c r="BV56" s="52">
        <v>0</v>
      </c>
      <c r="BW56" s="52">
        <v>0.86961601457762305</v>
      </c>
      <c r="BX56" s="52">
        <v>0</v>
      </c>
      <c r="BY56" s="52">
        <v>0</v>
      </c>
      <c r="BZ56" s="52">
        <v>0</v>
      </c>
      <c r="CA56" s="52">
        <v>0</v>
      </c>
      <c r="CB56" s="52">
        <v>0</v>
      </c>
      <c r="CC56" s="209">
        <v>0</v>
      </c>
      <c r="CD56" s="68">
        <v>0.86961601457762305</v>
      </c>
      <c r="CE56" s="70">
        <v>0</v>
      </c>
      <c r="CF56" s="52">
        <v>0</v>
      </c>
      <c r="CG56" s="52">
        <v>0</v>
      </c>
      <c r="CH56" s="52">
        <v>0</v>
      </c>
      <c r="CI56" s="52">
        <v>0</v>
      </c>
      <c r="CJ56" s="52">
        <v>0</v>
      </c>
      <c r="CK56" s="52">
        <v>0</v>
      </c>
      <c r="CL56" s="52">
        <v>0</v>
      </c>
      <c r="CM56" s="52">
        <v>0</v>
      </c>
      <c r="CN56" s="52">
        <v>0</v>
      </c>
      <c r="CO56" s="52">
        <v>0</v>
      </c>
      <c r="CP56" s="209">
        <v>0</v>
      </c>
      <c r="CQ56" s="68">
        <v>0</v>
      </c>
      <c r="CR56" s="70">
        <v>0</v>
      </c>
      <c r="CS56" s="52">
        <v>0</v>
      </c>
      <c r="CT56" s="209">
        <v>0</v>
      </c>
      <c r="CU56" s="68">
        <v>0</v>
      </c>
      <c r="CV56" s="70">
        <v>0</v>
      </c>
      <c r="CW56" s="52">
        <v>0</v>
      </c>
      <c r="CX56" s="52">
        <v>0</v>
      </c>
      <c r="CY56" s="209">
        <v>0</v>
      </c>
      <c r="CZ56" s="68">
        <v>0</v>
      </c>
      <c r="DA56" s="211">
        <v>0</v>
      </c>
      <c r="DB56" s="68">
        <v>0</v>
      </c>
      <c r="DC56" s="68">
        <v>0.86961601457762305</v>
      </c>
    </row>
    <row r="57" spans="1:107" ht="16" customHeight="1" x14ac:dyDescent="0.15">
      <c r="A57" s="213"/>
      <c r="B57" s="39" t="s">
        <v>264</v>
      </c>
      <c r="C57" s="32" t="s">
        <v>209</v>
      </c>
      <c r="D57" s="70">
        <v>1.8631467314846301E-2</v>
      </c>
      <c r="E57" s="52">
        <v>2.3767029312817302E-3</v>
      </c>
      <c r="F57" s="52">
        <v>1.8972714497368901E-5</v>
      </c>
      <c r="G57" s="52">
        <v>0</v>
      </c>
      <c r="H57" s="52">
        <v>0</v>
      </c>
      <c r="I57" s="52">
        <v>0</v>
      </c>
      <c r="J57" s="52">
        <v>0</v>
      </c>
      <c r="K57" s="52">
        <v>0</v>
      </c>
      <c r="L57" s="52">
        <v>0</v>
      </c>
      <c r="M57" s="52">
        <v>0</v>
      </c>
      <c r="N57" s="52">
        <v>0</v>
      </c>
      <c r="O57" s="52">
        <v>0</v>
      </c>
      <c r="P57" s="52">
        <v>0</v>
      </c>
      <c r="Q57" s="52">
        <v>0</v>
      </c>
      <c r="R57" s="52">
        <v>0</v>
      </c>
      <c r="S57" s="52">
        <v>0</v>
      </c>
      <c r="T57" s="52">
        <v>0</v>
      </c>
      <c r="U57" s="52">
        <v>0</v>
      </c>
      <c r="V57" s="52">
        <v>0</v>
      </c>
      <c r="W57" s="52">
        <v>0</v>
      </c>
      <c r="X57" s="52">
        <v>0</v>
      </c>
      <c r="Y57" s="52">
        <v>0</v>
      </c>
      <c r="Z57" s="52">
        <v>0</v>
      </c>
      <c r="AA57" s="52">
        <v>0</v>
      </c>
      <c r="AB57" s="52">
        <v>0</v>
      </c>
      <c r="AC57" s="52">
        <v>0</v>
      </c>
      <c r="AD57" s="52">
        <v>0</v>
      </c>
      <c r="AE57" s="52">
        <v>0</v>
      </c>
      <c r="AF57" s="52">
        <v>0</v>
      </c>
      <c r="AG57" s="52">
        <v>0</v>
      </c>
      <c r="AH57" s="52">
        <v>0</v>
      </c>
      <c r="AI57" s="52">
        <v>0</v>
      </c>
      <c r="AJ57" s="52">
        <v>0</v>
      </c>
      <c r="AK57" s="52">
        <v>0</v>
      </c>
      <c r="AL57" s="52">
        <v>0</v>
      </c>
      <c r="AM57" s="52">
        <v>0</v>
      </c>
      <c r="AN57" s="52">
        <v>0</v>
      </c>
      <c r="AO57" s="52">
        <v>0</v>
      </c>
      <c r="AP57" s="52">
        <v>0</v>
      </c>
      <c r="AQ57" s="52">
        <v>0</v>
      </c>
      <c r="AR57" s="52">
        <v>0</v>
      </c>
      <c r="AS57" s="52">
        <v>0</v>
      </c>
      <c r="AT57" s="52">
        <v>0</v>
      </c>
      <c r="AU57" s="52">
        <v>0</v>
      </c>
      <c r="AV57" s="52">
        <v>0</v>
      </c>
      <c r="AW57" s="52">
        <v>0</v>
      </c>
      <c r="AX57" s="52">
        <v>0</v>
      </c>
      <c r="AY57" s="52">
        <v>0</v>
      </c>
      <c r="AZ57" s="52">
        <v>0</v>
      </c>
      <c r="BA57" s="52">
        <v>0</v>
      </c>
      <c r="BB57" s="52">
        <v>0</v>
      </c>
      <c r="BC57" s="52">
        <v>0</v>
      </c>
      <c r="BD57" s="52">
        <v>0</v>
      </c>
      <c r="BE57" s="52">
        <v>0</v>
      </c>
      <c r="BF57" s="52">
        <v>0</v>
      </c>
      <c r="BG57" s="52">
        <v>0</v>
      </c>
      <c r="BH57" s="52">
        <v>0</v>
      </c>
      <c r="BI57" s="52">
        <v>7.4001477287858303E-2</v>
      </c>
      <c r="BJ57" s="52">
        <v>0</v>
      </c>
      <c r="BK57" s="52">
        <v>0</v>
      </c>
      <c r="BL57" s="52">
        <v>0</v>
      </c>
      <c r="BM57" s="52">
        <v>0</v>
      </c>
      <c r="BN57" s="52">
        <v>0</v>
      </c>
      <c r="BO57" s="52">
        <v>2.2888780705987002</v>
      </c>
      <c r="BP57" s="52">
        <v>1.32388902204512</v>
      </c>
      <c r="BQ57" s="52">
        <v>0.28057874170824998</v>
      </c>
      <c r="BR57" s="52">
        <v>0.96429902321237104</v>
      </c>
      <c r="BS57" s="52">
        <v>3.3629498613388299E-2</v>
      </c>
      <c r="BT57" s="52">
        <v>0</v>
      </c>
      <c r="BU57" s="52">
        <v>0</v>
      </c>
      <c r="BV57" s="52">
        <v>0</v>
      </c>
      <c r="BW57" s="52">
        <v>1.82865168543178E-14</v>
      </c>
      <c r="BX57" s="52">
        <v>3.19855651038973</v>
      </c>
      <c r="BY57" s="52">
        <v>4.6651160399229097</v>
      </c>
      <c r="BZ57" s="52">
        <v>3.2807012458294902</v>
      </c>
      <c r="CA57" s="52">
        <v>9.4674659784766704E-2</v>
      </c>
      <c r="CB57" s="52">
        <v>9.1405302786087494E-2</v>
      </c>
      <c r="CC57" s="209">
        <v>0</v>
      </c>
      <c r="CD57" s="68">
        <v>16.316756735139315</v>
      </c>
      <c r="CE57" s="70">
        <v>0</v>
      </c>
      <c r="CF57" s="52">
        <v>0</v>
      </c>
      <c r="CG57" s="52">
        <v>0</v>
      </c>
      <c r="CH57" s="52">
        <v>0</v>
      </c>
      <c r="CI57" s="52">
        <v>0</v>
      </c>
      <c r="CJ57" s="52">
        <v>0</v>
      </c>
      <c r="CK57" s="52">
        <v>104.058694809236</v>
      </c>
      <c r="CL57" s="52">
        <v>0</v>
      </c>
      <c r="CM57" s="52">
        <v>0</v>
      </c>
      <c r="CN57" s="52">
        <v>0</v>
      </c>
      <c r="CO57" s="52">
        <v>0</v>
      </c>
      <c r="CP57" s="209">
        <v>0</v>
      </c>
      <c r="CQ57" s="68">
        <v>104.058694809236</v>
      </c>
      <c r="CR57" s="70">
        <v>0</v>
      </c>
      <c r="CS57" s="52">
        <v>0</v>
      </c>
      <c r="CT57" s="209">
        <v>0</v>
      </c>
      <c r="CU57" s="68">
        <v>104.058694809236</v>
      </c>
      <c r="CV57" s="70">
        <v>0</v>
      </c>
      <c r="CW57" s="52">
        <v>0</v>
      </c>
      <c r="CX57" s="52">
        <v>0</v>
      </c>
      <c r="CY57" s="209">
        <v>0</v>
      </c>
      <c r="CZ57" s="68">
        <v>0</v>
      </c>
      <c r="DA57" s="211">
        <v>39.8240356680245</v>
      </c>
      <c r="DB57" s="68">
        <v>143.88273047726051</v>
      </c>
      <c r="DC57" s="68">
        <v>160.19948721239982</v>
      </c>
    </row>
    <row r="58" spans="1:107" ht="16" customHeight="1" x14ac:dyDescent="0.15">
      <c r="A58" s="227"/>
      <c r="B58" s="39" t="s">
        <v>265</v>
      </c>
      <c r="C58" s="32" t="s">
        <v>363</v>
      </c>
      <c r="D58" s="70">
        <v>5.3820400999434201E-3</v>
      </c>
      <c r="E58" s="52">
        <v>1.0098735005475601E-3</v>
      </c>
      <c r="F58" s="52">
        <v>5.5749635561372697E-6</v>
      </c>
      <c r="G58" s="52">
        <v>0</v>
      </c>
      <c r="H58" s="52">
        <v>0</v>
      </c>
      <c r="I58" s="52">
        <v>0</v>
      </c>
      <c r="J58" s="52">
        <v>0</v>
      </c>
      <c r="K58" s="52">
        <v>0</v>
      </c>
      <c r="L58" s="52">
        <v>0</v>
      </c>
      <c r="M58" s="52">
        <v>0</v>
      </c>
      <c r="N58" s="52">
        <v>0</v>
      </c>
      <c r="O58" s="52">
        <v>0</v>
      </c>
      <c r="P58" s="52">
        <v>0</v>
      </c>
      <c r="Q58" s="52">
        <v>0</v>
      </c>
      <c r="R58" s="52">
        <v>0</v>
      </c>
      <c r="S58" s="52">
        <v>0</v>
      </c>
      <c r="T58" s="52">
        <v>0</v>
      </c>
      <c r="U58" s="52">
        <v>0</v>
      </c>
      <c r="V58" s="52">
        <v>0</v>
      </c>
      <c r="W58" s="52">
        <v>0</v>
      </c>
      <c r="X58" s="52">
        <v>0</v>
      </c>
      <c r="Y58" s="52">
        <v>0</v>
      </c>
      <c r="Z58" s="52">
        <v>0</v>
      </c>
      <c r="AA58" s="52">
        <v>0</v>
      </c>
      <c r="AB58" s="52">
        <v>0</v>
      </c>
      <c r="AC58" s="52">
        <v>0</v>
      </c>
      <c r="AD58" s="52">
        <v>0</v>
      </c>
      <c r="AE58" s="52">
        <v>0</v>
      </c>
      <c r="AF58" s="52">
        <v>0</v>
      </c>
      <c r="AG58" s="52">
        <v>0</v>
      </c>
      <c r="AH58" s="52">
        <v>0</v>
      </c>
      <c r="AI58" s="52">
        <v>0</v>
      </c>
      <c r="AJ58" s="52">
        <v>0</v>
      </c>
      <c r="AK58" s="52">
        <v>0</v>
      </c>
      <c r="AL58" s="52">
        <v>0</v>
      </c>
      <c r="AM58" s="52">
        <v>0</v>
      </c>
      <c r="AN58" s="52">
        <v>0</v>
      </c>
      <c r="AO58" s="52">
        <v>0</v>
      </c>
      <c r="AP58" s="52">
        <v>0</v>
      </c>
      <c r="AQ58" s="52">
        <v>0</v>
      </c>
      <c r="AR58" s="52">
        <v>0</v>
      </c>
      <c r="AS58" s="52">
        <v>0</v>
      </c>
      <c r="AT58" s="52">
        <v>0</v>
      </c>
      <c r="AU58" s="52">
        <v>0</v>
      </c>
      <c r="AV58" s="52">
        <v>0</v>
      </c>
      <c r="AW58" s="52">
        <v>0</v>
      </c>
      <c r="AX58" s="52">
        <v>0</v>
      </c>
      <c r="AY58" s="52">
        <v>0</v>
      </c>
      <c r="AZ58" s="52">
        <v>0</v>
      </c>
      <c r="BA58" s="52">
        <v>0</v>
      </c>
      <c r="BB58" s="52">
        <v>0</v>
      </c>
      <c r="BC58" s="52">
        <v>0</v>
      </c>
      <c r="BD58" s="52">
        <v>0</v>
      </c>
      <c r="BE58" s="52">
        <v>0</v>
      </c>
      <c r="BF58" s="52">
        <v>0</v>
      </c>
      <c r="BG58" s="52">
        <v>0</v>
      </c>
      <c r="BH58" s="52">
        <v>0</v>
      </c>
      <c r="BI58" s="52">
        <v>2.1350149684683101E-2</v>
      </c>
      <c r="BJ58" s="52">
        <v>0</v>
      </c>
      <c r="BK58" s="52">
        <v>0</v>
      </c>
      <c r="BL58" s="52">
        <v>0</v>
      </c>
      <c r="BM58" s="52">
        <v>0</v>
      </c>
      <c r="BN58" s="52">
        <v>0</v>
      </c>
      <c r="BO58" s="52">
        <v>0.66074636160501599</v>
      </c>
      <c r="BP58" s="52">
        <v>0.38209145976578601</v>
      </c>
      <c r="BQ58" s="52">
        <v>8.2924919627618401E-2</v>
      </c>
      <c r="BR58" s="52">
        <v>0.28015775022353401</v>
      </c>
      <c r="BS58" s="52">
        <v>1.09937415332707E-2</v>
      </c>
      <c r="BT58" s="52">
        <v>0</v>
      </c>
      <c r="BU58" s="52">
        <v>0</v>
      </c>
      <c r="BV58" s="52">
        <v>0</v>
      </c>
      <c r="BW58" s="52">
        <v>0.21245435428495699</v>
      </c>
      <c r="BX58" s="52">
        <v>0.93261166273779605</v>
      </c>
      <c r="BY58" s="52">
        <v>1.38634343159366</v>
      </c>
      <c r="BZ58" s="52">
        <v>1.13944601134191</v>
      </c>
      <c r="CA58" s="52">
        <v>2.9554490690962599E-2</v>
      </c>
      <c r="CB58" s="52">
        <v>2.5624795983579401E-2</v>
      </c>
      <c r="CC58" s="209">
        <v>0</v>
      </c>
      <c r="CD58" s="68">
        <v>5.1706966176368203</v>
      </c>
      <c r="CE58" s="70">
        <v>0</v>
      </c>
      <c r="CF58" s="52">
        <v>0</v>
      </c>
      <c r="CG58" s="52">
        <v>0</v>
      </c>
      <c r="CH58" s="52">
        <v>0</v>
      </c>
      <c r="CI58" s="52">
        <v>0</v>
      </c>
      <c r="CJ58" s="52">
        <v>0</v>
      </c>
      <c r="CK58" s="52">
        <v>88.495325286039304</v>
      </c>
      <c r="CL58" s="52">
        <v>0</v>
      </c>
      <c r="CM58" s="52">
        <v>0</v>
      </c>
      <c r="CN58" s="52">
        <v>0</v>
      </c>
      <c r="CO58" s="52">
        <v>0</v>
      </c>
      <c r="CP58" s="209">
        <v>0</v>
      </c>
      <c r="CQ58" s="68">
        <v>88.495325286039304</v>
      </c>
      <c r="CR58" s="70">
        <v>0</v>
      </c>
      <c r="CS58" s="52">
        <v>0</v>
      </c>
      <c r="CT58" s="209">
        <v>0</v>
      </c>
      <c r="CU58" s="68">
        <v>88.495325286039304</v>
      </c>
      <c r="CV58" s="70">
        <v>0</v>
      </c>
      <c r="CW58" s="52">
        <v>0</v>
      </c>
      <c r="CX58" s="52">
        <v>0</v>
      </c>
      <c r="CY58" s="209">
        <v>0</v>
      </c>
      <c r="CZ58" s="68">
        <v>0</v>
      </c>
      <c r="DA58" s="211">
        <v>9.0400432426519295</v>
      </c>
      <c r="DB58" s="68">
        <v>97.535368528691237</v>
      </c>
      <c r="DC58" s="68">
        <v>102.70606514632806</v>
      </c>
    </row>
    <row r="59" spans="1:107" ht="16" customHeight="1" x14ac:dyDescent="0.15">
      <c r="A59" s="213"/>
      <c r="B59" s="39" t="s">
        <v>266</v>
      </c>
      <c r="C59" s="32" t="s">
        <v>210</v>
      </c>
      <c r="D59" s="70">
        <v>0.39307032852361701</v>
      </c>
      <c r="E59" s="52">
        <v>0</v>
      </c>
      <c r="F59" s="52">
        <v>0</v>
      </c>
      <c r="G59" s="52">
        <v>0</v>
      </c>
      <c r="H59" s="52">
        <v>0</v>
      </c>
      <c r="I59" s="52">
        <v>0</v>
      </c>
      <c r="J59" s="52">
        <v>0</v>
      </c>
      <c r="K59" s="52">
        <v>0</v>
      </c>
      <c r="L59" s="52">
        <v>0</v>
      </c>
      <c r="M59" s="52">
        <v>0</v>
      </c>
      <c r="N59" s="52">
        <v>0</v>
      </c>
      <c r="O59" s="52">
        <v>0</v>
      </c>
      <c r="P59" s="52">
        <v>0</v>
      </c>
      <c r="Q59" s="52">
        <v>0</v>
      </c>
      <c r="R59" s="52">
        <v>0</v>
      </c>
      <c r="S59" s="52">
        <v>0</v>
      </c>
      <c r="T59" s="52">
        <v>0</v>
      </c>
      <c r="U59" s="52">
        <v>0</v>
      </c>
      <c r="V59" s="52">
        <v>0</v>
      </c>
      <c r="W59" s="52">
        <v>0</v>
      </c>
      <c r="X59" s="52">
        <v>0</v>
      </c>
      <c r="Y59" s="52">
        <v>0</v>
      </c>
      <c r="Z59" s="52">
        <v>0</v>
      </c>
      <c r="AA59" s="52">
        <v>0</v>
      </c>
      <c r="AB59" s="52">
        <v>0</v>
      </c>
      <c r="AC59" s="52">
        <v>0</v>
      </c>
      <c r="AD59" s="52">
        <v>0</v>
      </c>
      <c r="AE59" s="52">
        <v>0</v>
      </c>
      <c r="AF59" s="52">
        <v>0</v>
      </c>
      <c r="AG59" s="52">
        <v>0</v>
      </c>
      <c r="AH59" s="52">
        <v>0</v>
      </c>
      <c r="AI59" s="52">
        <v>0</v>
      </c>
      <c r="AJ59" s="52">
        <v>0</v>
      </c>
      <c r="AK59" s="52">
        <v>0</v>
      </c>
      <c r="AL59" s="52">
        <v>0</v>
      </c>
      <c r="AM59" s="52">
        <v>0</v>
      </c>
      <c r="AN59" s="52">
        <v>0</v>
      </c>
      <c r="AO59" s="52">
        <v>0</v>
      </c>
      <c r="AP59" s="52">
        <v>0</v>
      </c>
      <c r="AQ59" s="52">
        <v>0</v>
      </c>
      <c r="AR59" s="52">
        <v>0</v>
      </c>
      <c r="AS59" s="52">
        <v>0</v>
      </c>
      <c r="AT59" s="52">
        <v>0</v>
      </c>
      <c r="AU59" s="52">
        <v>0</v>
      </c>
      <c r="AV59" s="52">
        <v>0</v>
      </c>
      <c r="AW59" s="52">
        <v>0</v>
      </c>
      <c r="AX59" s="52">
        <v>0</v>
      </c>
      <c r="AY59" s="52">
        <v>0</v>
      </c>
      <c r="AZ59" s="52">
        <v>0</v>
      </c>
      <c r="BA59" s="52">
        <v>0</v>
      </c>
      <c r="BB59" s="52">
        <v>0</v>
      </c>
      <c r="BC59" s="52">
        <v>0</v>
      </c>
      <c r="BD59" s="52">
        <v>0</v>
      </c>
      <c r="BE59" s="52">
        <v>0</v>
      </c>
      <c r="BF59" s="52">
        <v>0</v>
      </c>
      <c r="BG59" s="52">
        <v>0</v>
      </c>
      <c r="BH59" s="52">
        <v>0</v>
      </c>
      <c r="BI59" s="52">
        <v>4.1946122797938896</v>
      </c>
      <c r="BJ59" s="52">
        <v>0</v>
      </c>
      <c r="BK59" s="52">
        <v>0</v>
      </c>
      <c r="BL59" s="52">
        <v>0</v>
      </c>
      <c r="BM59" s="52">
        <v>0</v>
      </c>
      <c r="BN59" s="52">
        <v>0</v>
      </c>
      <c r="BO59" s="52">
        <v>0.40378668451414501</v>
      </c>
      <c r="BP59" s="52">
        <v>1.4252945665155501</v>
      </c>
      <c r="BQ59" s="52">
        <v>0.122398799453005</v>
      </c>
      <c r="BR59" s="52">
        <v>0.90239320835020098</v>
      </c>
      <c r="BS59" s="52">
        <v>0.36347451076125098</v>
      </c>
      <c r="BT59" s="52">
        <v>0</v>
      </c>
      <c r="BU59" s="52">
        <v>0</v>
      </c>
      <c r="BV59" s="52">
        <v>0</v>
      </c>
      <c r="BW59" s="52">
        <v>3.7912578454933001</v>
      </c>
      <c r="BX59" s="52">
        <v>2.6194680183290102</v>
      </c>
      <c r="BY59" s="52">
        <v>3.5448359534733398</v>
      </c>
      <c r="BZ59" s="52">
        <v>4.5089261835699501</v>
      </c>
      <c r="CA59" s="52">
        <v>2.7750508839144601</v>
      </c>
      <c r="CB59" s="52">
        <v>2.2238900451417201</v>
      </c>
      <c r="CC59" s="209">
        <v>0</v>
      </c>
      <c r="CD59" s="68">
        <v>27.268459307833439</v>
      </c>
      <c r="CE59" s="70">
        <v>10.6530924812434</v>
      </c>
      <c r="CF59" s="52">
        <v>1.97091171416901</v>
      </c>
      <c r="CG59" s="52">
        <v>0.90059021924118998</v>
      </c>
      <c r="CH59" s="52">
        <v>4.20120110420741</v>
      </c>
      <c r="CI59" s="52">
        <v>1.5004070613378599</v>
      </c>
      <c r="CJ59" s="52">
        <v>4.1205012733434403</v>
      </c>
      <c r="CK59" s="52">
        <v>0</v>
      </c>
      <c r="CL59" s="52">
        <v>8.3335508984483206E-2</v>
      </c>
      <c r="CM59" s="52">
        <v>32.632956391491</v>
      </c>
      <c r="CN59" s="52">
        <v>0</v>
      </c>
      <c r="CO59" s="52">
        <v>0</v>
      </c>
      <c r="CP59" s="209">
        <v>0.85562820201643797</v>
      </c>
      <c r="CQ59" s="68">
        <v>56.918623956034232</v>
      </c>
      <c r="CR59" s="70">
        <v>0</v>
      </c>
      <c r="CS59" s="52">
        <v>0</v>
      </c>
      <c r="CT59" s="209">
        <v>0</v>
      </c>
      <c r="CU59" s="68">
        <v>56.918623956034232</v>
      </c>
      <c r="CV59" s="70">
        <v>0</v>
      </c>
      <c r="CW59" s="52">
        <v>0</v>
      </c>
      <c r="CX59" s="52">
        <v>0</v>
      </c>
      <c r="CY59" s="209">
        <v>0</v>
      </c>
      <c r="CZ59" s="68">
        <v>0</v>
      </c>
      <c r="DA59" s="211">
        <v>0</v>
      </c>
      <c r="DB59" s="68">
        <v>56.918623956034232</v>
      </c>
      <c r="DC59" s="68">
        <v>84.187083263867663</v>
      </c>
    </row>
    <row r="60" spans="1:107" ht="16" customHeight="1" x14ac:dyDescent="0.15">
      <c r="A60" s="227"/>
      <c r="B60" s="39" t="s">
        <v>267</v>
      </c>
      <c r="C60" s="32" t="s">
        <v>211</v>
      </c>
      <c r="D60" s="70">
        <v>0</v>
      </c>
      <c r="E60" s="52">
        <v>0</v>
      </c>
      <c r="F60" s="52">
        <v>0</v>
      </c>
      <c r="G60" s="52">
        <v>0</v>
      </c>
      <c r="H60" s="52">
        <v>0</v>
      </c>
      <c r="I60" s="52">
        <v>0</v>
      </c>
      <c r="J60" s="52">
        <v>0</v>
      </c>
      <c r="K60" s="52">
        <v>0</v>
      </c>
      <c r="L60" s="52">
        <v>0</v>
      </c>
      <c r="M60" s="52">
        <v>0</v>
      </c>
      <c r="N60" s="52">
        <v>0</v>
      </c>
      <c r="O60" s="52">
        <v>0</v>
      </c>
      <c r="P60" s="52">
        <v>0</v>
      </c>
      <c r="Q60" s="52">
        <v>0</v>
      </c>
      <c r="R60" s="52">
        <v>0</v>
      </c>
      <c r="S60" s="52">
        <v>0</v>
      </c>
      <c r="T60" s="52">
        <v>0</v>
      </c>
      <c r="U60" s="52">
        <v>0</v>
      </c>
      <c r="V60" s="52">
        <v>0</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c r="AY60" s="52">
        <v>0</v>
      </c>
      <c r="AZ60" s="52">
        <v>0</v>
      </c>
      <c r="BA60" s="52">
        <v>0</v>
      </c>
      <c r="BB60" s="52">
        <v>0</v>
      </c>
      <c r="BC60" s="52">
        <v>0</v>
      </c>
      <c r="BD60" s="52">
        <v>0</v>
      </c>
      <c r="BE60" s="52">
        <v>0</v>
      </c>
      <c r="BF60" s="52">
        <v>0</v>
      </c>
      <c r="BG60" s="52">
        <v>0</v>
      </c>
      <c r="BH60" s="52">
        <v>0</v>
      </c>
      <c r="BI60" s="52">
        <v>0</v>
      </c>
      <c r="BJ60" s="52">
        <v>0</v>
      </c>
      <c r="BK60" s="52">
        <v>0</v>
      </c>
      <c r="BL60" s="52">
        <v>0</v>
      </c>
      <c r="BM60" s="52">
        <v>0</v>
      </c>
      <c r="BN60" s="52">
        <v>0</v>
      </c>
      <c r="BO60" s="52">
        <v>0</v>
      </c>
      <c r="BP60" s="52">
        <v>0</v>
      </c>
      <c r="BQ60" s="52">
        <v>0</v>
      </c>
      <c r="BR60" s="52">
        <v>0</v>
      </c>
      <c r="BS60" s="52">
        <v>0</v>
      </c>
      <c r="BT60" s="52">
        <v>0</v>
      </c>
      <c r="BU60" s="52">
        <v>0</v>
      </c>
      <c r="BV60" s="52">
        <v>0</v>
      </c>
      <c r="BW60" s="52">
        <v>0.58379339009089204</v>
      </c>
      <c r="BX60" s="52">
        <v>0</v>
      </c>
      <c r="BY60" s="52">
        <v>0</v>
      </c>
      <c r="BZ60" s="52">
        <v>0</v>
      </c>
      <c r="CA60" s="52">
        <v>0</v>
      </c>
      <c r="CB60" s="52">
        <v>0</v>
      </c>
      <c r="CC60" s="209">
        <v>0</v>
      </c>
      <c r="CD60" s="68">
        <v>0.58379339009089204</v>
      </c>
      <c r="CE60" s="70">
        <v>0</v>
      </c>
      <c r="CF60" s="52">
        <v>0</v>
      </c>
      <c r="CG60" s="52">
        <v>0</v>
      </c>
      <c r="CH60" s="52">
        <v>0</v>
      </c>
      <c r="CI60" s="52">
        <v>0</v>
      </c>
      <c r="CJ60" s="52">
        <v>0</v>
      </c>
      <c r="CK60" s="52">
        <v>0</v>
      </c>
      <c r="CL60" s="52">
        <v>0</v>
      </c>
      <c r="CM60" s="52">
        <v>0</v>
      </c>
      <c r="CN60" s="52">
        <v>0</v>
      </c>
      <c r="CO60" s="52">
        <v>0</v>
      </c>
      <c r="CP60" s="209">
        <v>0</v>
      </c>
      <c r="CQ60" s="68">
        <v>0</v>
      </c>
      <c r="CR60" s="70">
        <v>0</v>
      </c>
      <c r="CS60" s="52">
        <v>0</v>
      </c>
      <c r="CT60" s="209">
        <v>0</v>
      </c>
      <c r="CU60" s="68">
        <v>0</v>
      </c>
      <c r="CV60" s="70">
        <v>0</v>
      </c>
      <c r="CW60" s="52">
        <v>0</v>
      </c>
      <c r="CX60" s="52">
        <v>0</v>
      </c>
      <c r="CY60" s="209">
        <v>0</v>
      </c>
      <c r="CZ60" s="68">
        <v>0</v>
      </c>
      <c r="DA60" s="211">
        <v>0</v>
      </c>
      <c r="DB60" s="68">
        <v>0</v>
      </c>
      <c r="DC60" s="68">
        <v>0.58379339009089204</v>
      </c>
    </row>
    <row r="61" spans="1:107" ht="16" customHeight="1" x14ac:dyDescent="0.15">
      <c r="A61" s="213"/>
      <c r="B61" s="39">
        <v>50</v>
      </c>
      <c r="C61" s="32" t="s">
        <v>212</v>
      </c>
      <c r="D61" s="70">
        <v>0</v>
      </c>
      <c r="E61" s="52">
        <v>0</v>
      </c>
      <c r="F61" s="52">
        <v>0</v>
      </c>
      <c r="G61" s="52">
        <v>0</v>
      </c>
      <c r="H61" s="52">
        <v>0</v>
      </c>
      <c r="I61" s="52">
        <v>0</v>
      </c>
      <c r="J61" s="52">
        <v>0</v>
      </c>
      <c r="K61" s="52">
        <v>0</v>
      </c>
      <c r="L61" s="52">
        <v>0</v>
      </c>
      <c r="M61" s="52">
        <v>0</v>
      </c>
      <c r="N61" s="52">
        <v>0</v>
      </c>
      <c r="O61" s="52">
        <v>0</v>
      </c>
      <c r="P61" s="52">
        <v>0</v>
      </c>
      <c r="Q61" s="52">
        <v>0</v>
      </c>
      <c r="R61" s="52">
        <v>0</v>
      </c>
      <c r="S61" s="52">
        <v>0</v>
      </c>
      <c r="T61" s="52">
        <v>0</v>
      </c>
      <c r="U61" s="52">
        <v>0</v>
      </c>
      <c r="V61" s="52">
        <v>0</v>
      </c>
      <c r="W61" s="52">
        <v>0</v>
      </c>
      <c r="X61" s="52">
        <v>0</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0</v>
      </c>
      <c r="AT61" s="52">
        <v>0</v>
      </c>
      <c r="AU61" s="52">
        <v>0</v>
      </c>
      <c r="AV61" s="52">
        <v>0</v>
      </c>
      <c r="AW61" s="52">
        <v>0</v>
      </c>
      <c r="AX61" s="52">
        <v>0</v>
      </c>
      <c r="AY61" s="52">
        <v>0</v>
      </c>
      <c r="AZ61" s="52">
        <v>0</v>
      </c>
      <c r="BA61" s="52">
        <v>0</v>
      </c>
      <c r="BB61" s="52">
        <v>0</v>
      </c>
      <c r="BC61" s="52">
        <v>0</v>
      </c>
      <c r="BD61" s="52">
        <v>0</v>
      </c>
      <c r="BE61" s="52">
        <v>0</v>
      </c>
      <c r="BF61" s="52">
        <v>0</v>
      </c>
      <c r="BG61" s="52">
        <v>0</v>
      </c>
      <c r="BH61" s="52">
        <v>0</v>
      </c>
      <c r="BI61" s="52">
        <v>0.52484588427036805</v>
      </c>
      <c r="BJ61" s="52">
        <v>0</v>
      </c>
      <c r="BK61" s="52">
        <v>0</v>
      </c>
      <c r="BL61" s="52">
        <v>0</v>
      </c>
      <c r="BM61" s="52">
        <v>0</v>
      </c>
      <c r="BN61" s="52">
        <v>0</v>
      </c>
      <c r="BO61" s="52">
        <v>0</v>
      </c>
      <c r="BP61" s="52">
        <v>0</v>
      </c>
      <c r="BQ61" s="52">
        <v>3.9494160138708601E-2</v>
      </c>
      <c r="BR61" s="52">
        <v>0</v>
      </c>
      <c r="BS61" s="52">
        <v>0</v>
      </c>
      <c r="BT61" s="52">
        <v>0</v>
      </c>
      <c r="BU61" s="52">
        <v>0</v>
      </c>
      <c r="BV61" s="52">
        <v>0</v>
      </c>
      <c r="BW61" s="52">
        <v>0</v>
      </c>
      <c r="BX61" s="52">
        <v>0</v>
      </c>
      <c r="BY61" s="52">
        <v>0</v>
      </c>
      <c r="BZ61" s="52">
        <v>0</v>
      </c>
      <c r="CA61" s="52">
        <v>0</v>
      </c>
      <c r="CB61" s="52">
        <v>0</v>
      </c>
      <c r="CC61" s="209">
        <v>0</v>
      </c>
      <c r="CD61" s="68">
        <v>0.5643400444090767</v>
      </c>
      <c r="CE61" s="70">
        <v>0</v>
      </c>
      <c r="CF61" s="52">
        <v>0</v>
      </c>
      <c r="CG61" s="52">
        <v>0</v>
      </c>
      <c r="CH61" s="52">
        <v>0</v>
      </c>
      <c r="CI61" s="52">
        <v>0</v>
      </c>
      <c r="CJ61" s="52">
        <v>0</v>
      </c>
      <c r="CK61" s="52">
        <v>7.9745134779776397</v>
      </c>
      <c r="CL61" s="52">
        <v>0</v>
      </c>
      <c r="CM61" s="52">
        <v>0</v>
      </c>
      <c r="CN61" s="52">
        <v>0</v>
      </c>
      <c r="CO61" s="52">
        <v>0</v>
      </c>
      <c r="CP61" s="209">
        <v>0</v>
      </c>
      <c r="CQ61" s="68">
        <v>7.9745134779776397</v>
      </c>
      <c r="CR61" s="70">
        <v>0</v>
      </c>
      <c r="CS61" s="52">
        <v>0</v>
      </c>
      <c r="CT61" s="209">
        <v>0</v>
      </c>
      <c r="CU61" s="68">
        <v>7.9745134779776397</v>
      </c>
      <c r="CV61" s="70">
        <v>0</v>
      </c>
      <c r="CW61" s="52">
        <v>0</v>
      </c>
      <c r="CX61" s="52">
        <v>0</v>
      </c>
      <c r="CY61" s="209">
        <v>0</v>
      </c>
      <c r="CZ61" s="68">
        <v>0</v>
      </c>
      <c r="DA61" s="211">
        <v>0</v>
      </c>
      <c r="DB61" s="68">
        <v>7.9745134779776397</v>
      </c>
      <c r="DC61" s="68">
        <v>8.5388535223867166</v>
      </c>
    </row>
    <row r="62" spans="1:107" ht="16" customHeight="1" x14ac:dyDescent="0.15">
      <c r="A62" s="227"/>
      <c r="B62" s="39">
        <v>51</v>
      </c>
      <c r="C62" s="32" t="s">
        <v>213</v>
      </c>
      <c r="D62" s="70">
        <v>0</v>
      </c>
      <c r="E62" s="52">
        <v>0</v>
      </c>
      <c r="F62" s="52">
        <v>0</v>
      </c>
      <c r="G62" s="52">
        <v>0</v>
      </c>
      <c r="H62" s="52">
        <v>0</v>
      </c>
      <c r="I62" s="52">
        <v>0</v>
      </c>
      <c r="J62" s="52">
        <v>0</v>
      </c>
      <c r="K62" s="52">
        <v>0</v>
      </c>
      <c r="L62" s="52">
        <v>0</v>
      </c>
      <c r="M62" s="52">
        <v>0</v>
      </c>
      <c r="N62" s="52">
        <v>0</v>
      </c>
      <c r="O62" s="52">
        <v>0</v>
      </c>
      <c r="P62" s="52">
        <v>0</v>
      </c>
      <c r="Q62" s="52">
        <v>0</v>
      </c>
      <c r="R62" s="52">
        <v>0</v>
      </c>
      <c r="S62" s="52">
        <v>0</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0</v>
      </c>
      <c r="AJ62" s="52">
        <v>0</v>
      </c>
      <c r="AK62" s="52">
        <v>0</v>
      </c>
      <c r="AL62" s="52">
        <v>0</v>
      </c>
      <c r="AM62" s="52">
        <v>0</v>
      </c>
      <c r="AN62" s="52">
        <v>0</v>
      </c>
      <c r="AO62" s="52">
        <v>0</v>
      </c>
      <c r="AP62" s="52">
        <v>0</v>
      </c>
      <c r="AQ62" s="52">
        <v>0</v>
      </c>
      <c r="AR62" s="52">
        <v>0</v>
      </c>
      <c r="AS62" s="52">
        <v>0</v>
      </c>
      <c r="AT62" s="52">
        <v>0</v>
      </c>
      <c r="AU62" s="52">
        <v>0</v>
      </c>
      <c r="AV62" s="52">
        <v>0</v>
      </c>
      <c r="AW62" s="52">
        <v>0</v>
      </c>
      <c r="AX62" s="52">
        <v>0</v>
      </c>
      <c r="AY62" s="52">
        <v>0</v>
      </c>
      <c r="AZ62" s="52">
        <v>0</v>
      </c>
      <c r="BA62" s="52">
        <v>0</v>
      </c>
      <c r="BB62" s="52">
        <v>0</v>
      </c>
      <c r="BC62" s="52">
        <v>0</v>
      </c>
      <c r="BD62" s="52">
        <v>0</v>
      </c>
      <c r="BE62" s="52">
        <v>0</v>
      </c>
      <c r="BF62" s="52">
        <v>0</v>
      </c>
      <c r="BG62" s="52">
        <v>0</v>
      </c>
      <c r="BH62" s="52">
        <v>0</v>
      </c>
      <c r="BI62" s="52">
        <v>0</v>
      </c>
      <c r="BJ62" s="52">
        <v>0</v>
      </c>
      <c r="BK62" s="52">
        <v>0</v>
      </c>
      <c r="BL62" s="52">
        <v>0</v>
      </c>
      <c r="BM62" s="52">
        <v>0</v>
      </c>
      <c r="BN62" s="52">
        <v>0</v>
      </c>
      <c r="BO62" s="52">
        <v>0</v>
      </c>
      <c r="BP62" s="52">
        <v>0</v>
      </c>
      <c r="BQ62" s="52">
        <v>0</v>
      </c>
      <c r="BR62" s="52">
        <v>0</v>
      </c>
      <c r="BS62" s="52">
        <v>0</v>
      </c>
      <c r="BT62" s="52">
        <v>0</v>
      </c>
      <c r="BU62" s="52">
        <v>0</v>
      </c>
      <c r="BV62" s="52">
        <v>0</v>
      </c>
      <c r="BW62" s="52">
        <v>0</v>
      </c>
      <c r="BX62" s="52">
        <v>0</v>
      </c>
      <c r="BY62" s="52">
        <v>0</v>
      </c>
      <c r="BZ62" s="52">
        <v>0</v>
      </c>
      <c r="CA62" s="52">
        <v>0</v>
      </c>
      <c r="CB62" s="52">
        <v>0</v>
      </c>
      <c r="CC62" s="209">
        <v>0</v>
      </c>
      <c r="CD62" s="68">
        <v>0</v>
      </c>
      <c r="CE62" s="70">
        <v>0</v>
      </c>
      <c r="CF62" s="52">
        <v>0</v>
      </c>
      <c r="CG62" s="52">
        <v>0</v>
      </c>
      <c r="CH62" s="52">
        <v>0</v>
      </c>
      <c r="CI62" s="52">
        <v>0</v>
      </c>
      <c r="CJ62" s="52">
        <v>0</v>
      </c>
      <c r="CK62" s="52">
        <v>0</v>
      </c>
      <c r="CL62" s="52">
        <v>0</v>
      </c>
      <c r="CM62" s="52">
        <v>0</v>
      </c>
      <c r="CN62" s="52">
        <v>0</v>
      </c>
      <c r="CO62" s="52">
        <v>0</v>
      </c>
      <c r="CP62" s="209">
        <v>0</v>
      </c>
      <c r="CQ62" s="68">
        <v>0</v>
      </c>
      <c r="CR62" s="70">
        <v>0</v>
      </c>
      <c r="CS62" s="52">
        <v>0</v>
      </c>
      <c r="CT62" s="209">
        <v>0</v>
      </c>
      <c r="CU62" s="68">
        <v>0</v>
      </c>
      <c r="CV62" s="70">
        <v>0</v>
      </c>
      <c r="CW62" s="52">
        <v>0</v>
      </c>
      <c r="CX62" s="52">
        <v>0</v>
      </c>
      <c r="CY62" s="209">
        <v>0</v>
      </c>
      <c r="CZ62" s="68">
        <v>0</v>
      </c>
      <c r="DA62" s="211">
        <v>0</v>
      </c>
      <c r="DB62" s="68">
        <v>0</v>
      </c>
      <c r="DC62" s="68">
        <v>0</v>
      </c>
    </row>
    <row r="63" spans="1:107" ht="16" customHeight="1" x14ac:dyDescent="0.15">
      <c r="A63" s="213"/>
      <c r="B63" s="39" t="s">
        <v>268</v>
      </c>
      <c r="C63" s="32" t="s">
        <v>214</v>
      </c>
      <c r="D63" s="70">
        <v>0</v>
      </c>
      <c r="E63" s="52">
        <v>0</v>
      </c>
      <c r="F63" s="52">
        <v>0</v>
      </c>
      <c r="G63" s="52">
        <v>0</v>
      </c>
      <c r="H63" s="52">
        <v>0</v>
      </c>
      <c r="I63" s="52">
        <v>0</v>
      </c>
      <c r="J63" s="52">
        <v>0</v>
      </c>
      <c r="K63" s="52">
        <v>0</v>
      </c>
      <c r="L63" s="52">
        <v>0</v>
      </c>
      <c r="M63" s="52">
        <v>0</v>
      </c>
      <c r="N63" s="52">
        <v>0</v>
      </c>
      <c r="O63" s="52">
        <v>0</v>
      </c>
      <c r="P63" s="52">
        <v>0</v>
      </c>
      <c r="Q63" s="52">
        <v>0</v>
      </c>
      <c r="R63" s="52">
        <v>0</v>
      </c>
      <c r="S63" s="52">
        <v>0</v>
      </c>
      <c r="T63" s="52">
        <v>0</v>
      </c>
      <c r="U63" s="52">
        <v>0</v>
      </c>
      <c r="V63" s="52">
        <v>0</v>
      </c>
      <c r="W63" s="52">
        <v>0</v>
      </c>
      <c r="X63" s="52">
        <v>0</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c r="AY63" s="52">
        <v>0</v>
      </c>
      <c r="AZ63" s="52">
        <v>0</v>
      </c>
      <c r="BA63" s="52">
        <v>0</v>
      </c>
      <c r="BB63" s="52">
        <v>0</v>
      </c>
      <c r="BC63" s="52">
        <v>0</v>
      </c>
      <c r="BD63" s="52">
        <v>0</v>
      </c>
      <c r="BE63" s="52">
        <v>0</v>
      </c>
      <c r="BF63" s="52">
        <v>0</v>
      </c>
      <c r="BG63" s="52">
        <v>0</v>
      </c>
      <c r="BH63" s="52">
        <v>0</v>
      </c>
      <c r="BI63" s="52">
        <v>0</v>
      </c>
      <c r="BJ63" s="52">
        <v>0</v>
      </c>
      <c r="BK63" s="52">
        <v>0</v>
      </c>
      <c r="BL63" s="52">
        <v>0</v>
      </c>
      <c r="BM63" s="52">
        <v>0</v>
      </c>
      <c r="BN63" s="52">
        <v>0</v>
      </c>
      <c r="BO63" s="52">
        <v>0</v>
      </c>
      <c r="BP63" s="52">
        <v>0</v>
      </c>
      <c r="BQ63" s="52">
        <v>0</v>
      </c>
      <c r="BR63" s="52">
        <v>0</v>
      </c>
      <c r="BS63" s="52">
        <v>0</v>
      </c>
      <c r="BT63" s="52">
        <v>0</v>
      </c>
      <c r="BU63" s="52">
        <v>0</v>
      </c>
      <c r="BV63" s="52">
        <v>0</v>
      </c>
      <c r="BW63" s="52">
        <v>0</v>
      </c>
      <c r="BX63" s="52">
        <v>0</v>
      </c>
      <c r="BY63" s="52">
        <v>0</v>
      </c>
      <c r="BZ63" s="52">
        <v>0</v>
      </c>
      <c r="CA63" s="52">
        <v>0</v>
      </c>
      <c r="CB63" s="52">
        <v>0</v>
      </c>
      <c r="CC63" s="209">
        <v>0</v>
      </c>
      <c r="CD63" s="68">
        <v>0</v>
      </c>
      <c r="CE63" s="70">
        <v>0</v>
      </c>
      <c r="CF63" s="52">
        <v>0</v>
      </c>
      <c r="CG63" s="52">
        <v>0</v>
      </c>
      <c r="CH63" s="52">
        <v>0</v>
      </c>
      <c r="CI63" s="52">
        <v>0</v>
      </c>
      <c r="CJ63" s="52">
        <v>0</v>
      </c>
      <c r="CK63" s="52">
        <v>0</v>
      </c>
      <c r="CL63" s="52">
        <v>0</v>
      </c>
      <c r="CM63" s="52">
        <v>0</v>
      </c>
      <c r="CN63" s="52">
        <v>0</v>
      </c>
      <c r="CO63" s="52">
        <v>0</v>
      </c>
      <c r="CP63" s="209">
        <v>0</v>
      </c>
      <c r="CQ63" s="68">
        <v>0</v>
      </c>
      <c r="CR63" s="70">
        <v>0</v>
      </c>
      <c r="CS63" s="52">
        <v>0</v>
      </c>
      <c r="CT63" s="209">
        <v>0</v>
      </c>
      <c r="CU63" s="68">
        <v>0</v>
      </c>
      <c r="CV63" s="70">
        <v>0</v>
      </c>
      <c r="CW63" s="52">
        <v>0</v>
      </c>
      <c r="CX63" s="52">
        <v>0</v>
      </c>
      <c r="CY63" s="209">
        <v>0</v>
      </c>
      <c r="CZ63" s="68">
        <v>0</v>
      </c>
      <c r="DA63" s="211">
        <v>0</v>
      </c>
      <c r="DB63" s="68">
        <v>0</v>
      </c>
      <c r="DC63" s="68">
        <v>0</v>
      </c>
    </row>
    <row r="64" spans="1:107" ht="16" customHeight="1" x14ac:dyDescent="0.15">
      <c r="A64" s="227"/>
      <c r="B64" s="39" t="s">
        <v>269</v>
      </c>
      <c r="C64" s="32" t="s">
        <v>215</v>
      </c>
      <c r="D64" s="70">
        <v>0</v>
      </c>
      <c r="E64" s="52">
        <v>0</v>
      </c>
      <c r="F64" s="52">
        <v>0</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v>
      </c>
      <c r="Y64" s="52">
        <v>0</v>
      </c>
      <c r="Z64" s="52">
        <v>0</v>
      </c>
      <c r="AA64" s="52">
        <v>0</v>
      </c>
      <c r="AB64" s="52">
        <v>0</v>
      </c>
      <c r="AC64" s="52">
        <v>0</v>
      </c>
      <c r="AD64" s="52">
        <v>0</v>
      </c>
      <c r="AE64" s="52">
        <v>0</v>
      </c>
      <c r="AF64" s="52">
        <v>0</v>
      </c>
      <c r="AG64" s="52">
        <v>0</v>
      </c>
      <c r="AH64" s="52">
        <v>0</v>
      </c>
      <c r="AI64" s="52">
        <v>0</v>
      </c>
      <c r="AJ64" s="52">
        <v>0</v>
      </c>
      <c r="AK64" s="52">
        <v>0</v>
      </c>
      <c r="AL64" s="52">
        <v>0</v>
      </c>
      <c r="AM64" s="52">
        <v>0</v>
      </c>
      <c r="AN64" s="52">
        <v>0</v>
      </c>
      <c r="AO64" s="52">
        <v>0</v>
      </c>
      <c r="AP64" s="52">
        <v>0</v>
      </c>
      <c r="AQ64" s="52">
        <v>0</v>
      </c>
      <c r="AR64" s="52">
        <v>0</v>
      </c>
      <c r="AS64" s="52">
        <v>0</v>
      </c>
      <c r="AT64" s="52">
        <v>0</v>
      </c>
      <c r="AU64" s="52">
        <v>0</v>
      </c>
      <c r="AV64" s="52">
        <v>0</v>
      </c>
      <c r="AW64" s="52">
        <v>0</v>
      </c>
      <c r="AX64" s="52">
        <v>0</v>
      </c>
      <c r="AY64" s="52">
        <v>0</v>
      </c>
      <c r="AZ64" s="52">
        <v>0</v>
      </c>
      <c r="BA64" s="52">
        <v>0</v>
      </c>
      <c r="BB64" s="52">
        <v>0</v>
      </c>
      <c r="BC64" s="52">
        <v>0</v>
      </c>
      <c r="BD64" s="52">
        <v>0</v>
      </c>
      <c r="BE64" s="52">
        <v>0</v>
      </c>
      <c r="BF64" s="52">
        <v>0</v>
      </c>
      <c r="BG64" s="52">
        <v>0</v>
      </c>
      <c r="BH64" s="52">
        <v>0</v>
      </c>
      <c r="BI64" s="52">
        <v>0</v>
      </c>
      <c r="BJ64" s="52">
        <v>0</v>
      </c>
      <c r="BK64" s="52">
        <v>0</v>
      </c>
      <c r="BL64" s="52">
        <v>0</v>
      </c>
      <c r="BM64" s="52">
        <v>0</v>
      </c>
      <c r="BN64" s="52">
        <v>0</v>
      </c>
      <c r="BO64" s="52">
        <v>0</v>
      </c>
      <c r="BP64" s="52">
        <v>0</v>
      </c>
      <c r="BQ64" s="52">
        <v>0</v>
      </c>
      <c r="BR64" s="52">
        <v>0</v>
      </c>
      <c r="BS64" s="52">
        <v>0</v>
      </c>
      <c r="BT64" s="52">
        <v>0</v>
      </c>
      <c r="BU64" s="52">
        <v>0</v>
      </c>
      <c r="BV64" s="52">
        <v>0</v>
      </c>
      <c r="BW64" s="52">
        <v>0</v>
      </c>
      <c r="BX64" s="52">
        <v>0</v>
      </c>
      <c r="BY64" s="52">
        <v>0</v>
      </c>
      <c r="BZ64" s="52">
        <v>0</v>
      </c>
      <c r="CA64" s="52">
        <v>0</v>
      </c>
      <c r="CB64" s="52">
        <v>0</v>
      </c>
      <c r="CC64" s="209">
        <v>0</v>
      </c>
      <c r="CD64" s="68">
        <v>0</v>
      </c>
      <c r="CE64" s="70">
        <v>0</v>
      </c>
      <c r="CF64" s="52">
        <v>0</v>
      </c>
      <c r="CG64" s="52">
        <v>0</v>
      </c>
      <c r="CH64" s="52">
        <v>0</v>
      </c>
      <c r="CI64" s="52">
        <v>0</v>
      </c>
      <c r="CJ64" s="52">
        <v>0</v>
      </c>
      <c r="CK64" s="52">
        <v>0</v>
      </c>
      <c r="CL64" s="52">
        <v>0</v>
      </c>
      <c r="CM64" s="52">
        <v>0</v>
      </c>
      <c r="CN64" s="52">
        <v>0</v>
      </c>
      <c r="CO64" s="52">
        <v>0</v>
      </c>
      <c r="CP64" s="209">
        <v>0</v>
      </c>
      <c r="CQ64" s="68">
        <v>0</v>
      </c>
      <c r="CR64" s="70">
        <v>0</v>
      </c>
      <c r="CS64" s="52">
        <v>0</v>
      </c>
      <c r="CT64" s="209">
        <v>0</v>
      </c>
      <c r="CU64" s="68">
        <v>0</v>
      </c>
      <c r="CV64" s="70">
        <v>0</v>
      </c>
      <c r="CW64" s="52">
        <v>0</v>
      </c>
      <c r="CX64" s="52">
        <v>0</v>
      </c>
      <c r="CY64" s="209">
        <v>0</v>
      </c>
      <c r="CZ64" s="68">
        <v>0</v>
      </c>
      <c r="DA64" s="211">
        <v>0</v>
      </c>
      <c r="DB64" s="68">
        <v>0</v>
      </c>
      <c r="DC64" s="68">
        <v>0</v>
      </c>
    </row>
    <row r="65" spans="1:107" ht="16" customHeight="1" x14ac:dyDescent="0.15">
      <c r="A65" s="213"/>
      <c r="B65" s="39" t="s">
        <v>270</v>
      </c>
      <c r="C65" s="32" t="s">
        <v>427</v>
      </c>
      <c r="D65" s="70">
        <v>1.5174988050075101E-2</v>
      </c>
      <c r="E65" s="52">
        <v>1.23308695440529E-3</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c r="AJ65" s="52">
        <v>0</v>
      </c>
      <c r="AK65" s="52">
        <v>0</v>
      </c>
      <c r="AL65" s="52">
        <v>0</v>
      </c>
      <c r="AM65" s="52">
        <v>0</v>
      </c>
      <c r="AN65" s="52">
        <v>0</v>
      </c>
      <c r="AO65" s="52">
        <v>0</v>
      </c>
      <c r="AP65" s="52">
        <v>0</v>
      </c>
      <c r="AQ65" s="52">
        <v>0</v>
      </c>
      <c r="AR65" s="52">
        <v>0</v>
      </c>
      <c r="AS65" s="52">
        <v>0</v>
      </c>
      <c r="AT65" s="52">
        <v>0</v>
      </c>
      <c r="AU65" s="52">
        <v>0</v>
      </c>
      <c r="AV65" s="52">
        <v>0</v>
      </c>
      <c r="AW65" s="52">
        <v>0</v>
      </c>
      <c r="AX65" s="52">
        <v>0</v>
      </c>
      <c r="AY65" s="52">
        <v>0</v>
      </c>
      <c r="AZ65" s="52">
        <v>0</v>
      </c>
      <c r="BA65" s="52">
        <v>0</v>
      </c>
      <c r="BB65" s="52">
        <v>0</v>
      </c>
      <c r="BC65" s="52">
        <v>0</v>
      </c>
      <c r="BD65" s="52">
        <v>0</v>
      </c>
      <c r="BE65" s="52">
        <v>0</v>
      </c>
      <c r="BF65" s="52">
        <v>0</v>
      </c>
      <c r="BG65" s="52">
        <v>0</v>
      </c>
      <c r="BH65" s="52">
        <v>0</v>
      </c>
      <c r="BI65" s="52">
        <v>5.1557318376799897</v>
      </c>
      <c r="BJ65" s="52">
        <v>0</v>
      </c>
      <c r="BK65" s="52">
        <v>0</v>
      </c>
      <c r="BL65" s="52">
        <v>0</v>
      </c>
      <c r="BM65" s="52">
        <v>0</v>
      </c>
      <c r="BN65" s="52">
        <v>0</v>
      </c>
      <c r="BO65" s="52">
        <v>0.63636759642441998</v>
      </c>
      <c r="BP65" s="52">
        <v>0.71424289681650299</v>
      </c>
      <c r="BQ65" s="52">
        <v>1.1973858036306899</v>
      </c>
      <c r="BR65" s="52">
        <v>1.1794818915036001</v>
      </c>
      <c r="BS65" s="52">
        <v>6.4377406302229101E-2</v>
      </c>
      <c r="BT65" s="52">
        <v>0</v>
      </c>
      <c r="BU65" s="52">
        <v>0</v>
      </c>
      <c r="BV65" s="52">
        <v>0</v>
      </c>
      <c r="BW65" s="52">
        <v>1.8688768758648899</v>
      </c>
      <c r="BX65" s="52">
        <v>1.1499741059625801</v>
      </c>
      <c r="BY65" s="52">
        <v>17.261792672168401</v>
      </c>
      <c r="BZ65" s="52">
        <v>0.622568799935029</v>
      </c>
      <c r="CA65" s="52">
        <v>0.19064825704956201</v>
      </c>
      <c r="CB65" s="52">
        <v>3.48135971869287</v>
      </c>
      <c r="CC65" s="209">
        <v>0</v>
      </c>
      <c r="CD65" s="68">
        <v>33.539215937035245</v>
      </c>
      <c r="CE65" s="70">
        <v>0</v>
      </c>
      <c r="CF65" s="52">
        <v>0</v>
      </c>
      <c r="CG65" s="52">
        <v>0</v>
      </c>
      <c r="CH65" s="52">
        <v>0</v>
      </c>
      <c r="CI65" s="52">
        <v>0</v>
      </c>
      <c r="CJ65" s="52">
        <v>0</v>
      </c>
      <c r="CK65" s="52">
        <v>26.353471417933498</v>
      </c>
      <c r="CL65" s="52">
        <v>0</v>
      </c>
      <c r="CM65" s="52">
        <v>0</v>
      </c>
      <c r="CN65" s="52">
        <v>0</v>
      </c>
      <c r="CO65" s="52">
        <v>0</v>
      </c>
      <c r="CP65" s="209">
        <v>0</v>
      </c>
      <c r="CQ65" s="68">
        <v>26.353471417933498</v>
      </c>
      <c r="CR65" s="70">
        <v>0</v>
      </c>
      <c r="CS65" s="52">
        <v>0</v>
      </c>
      <c r="CT65" s="209">
        <v>0</v>
      </c>
      <c r="CU65" s="68">
        <v>26.353471417933498</v>
      </c>
      <c r="CV65" s="70">
        <v>0</v>
      </c>
      <c r="CW65" s="52">
        <v>0</v>
      </c>
      <c r="CX65" s="52">
        <v>0</v>
      </c>
      <c r="CY65" s="209">
        <v>0</v>
      </c>
      <c r="CZ65" s="68">
        <v>0</v>
      </c>
      <c r="DA65" s="211">
        <v>0</v>
      </c>
      <c r="DB65" s="68">
        <v>26.353471417933498</v>
      </c>
      <c r="DC65" s="68">
        <v>59.892687354968743</v>
      </c>
    </row>
    <row r="66" spans="1:107" ht="16" customHeight="1" x14ac:dyDescent="0.15">
      <c r="A66" s="227"/>
      <c r="B66" s="39">
        <v>53</v>
      </c>
      <c r="C66" s="32" t="s">
        <v>124</v>
      </c>
      <c r="D66" s="70">
        <v>8.4011017353897103E-3</v>
      </c>
      <c r="E66" s="52">
        <v>1.95449752873302E-4</v>
      </c>
      <c r="F66" s="52">
        <v>1.1854619823034901E-6</v>
      </c>
      <c r="G66" s="52">
        <v>0</v>
      </c>
      <c r="H66" s="52">
        <v>0</v>
      </c>
      <c r="I66" s="52">
        <v>0</v>
      </c>
      <c r="J66" s="52">
        <v>0</v>
      </c>
      <c r="K66" s="52">
        <v>0</v>
      </c>
      <c r="L66" s="52">
        <v>0</v>
      </c>
      <c r="M66" s="52">
        <v>0</v>
      </c>
      <c r="N66" s="52">
        <v>0</v>
      </c>
      <c r="O66" s="52">
        <v>0</v>
      </c>
      <c r="P66" s="52">
        <v>0</v>
      </c>
      <c r="Q66" s="52">
        <v>0</v>
      </c>
      <c r="R66" s="52">
        <v>0</v>
      </c>
      <c r="S66" s="52">
        <v>0</v>
      </c>
      <c r="T66" s="52">
        <v>0</v>
      </c>
      <c r="U66" s="52">
        <v>0</v>
      </c>
      <c r="V66" s="52">
        <v>0</v>
      </c>
      <c r="W66" s="52">
        <v>0</v>
      </c>
      <c r="X66" s="52">
        <v>0</v>
      </c>
      <c r="Y66" s="52">
        <v>0</v>
      </c>
      <c r="Z66" s="52">
        <v>0</v>
      </c>
      <c r="AA66" s="52">
        <v>0</v>
      </c>
      <c r="AB66" s="52">
        <v>0</v>
      </c>
      <c r="AC66" s="52">
        <v>0</v>
      </c>
      <c r="AD66" s="52">
        <v>0</v>
      </c>
      <c r="AE66" s="52">
        <v>0</v>
      </c>
      <c r="AF66" s="52">
        <v>0</v>
      </c>
      <c r="AG66" s="52">
        <v>0</v>
      </c>
      <c r="AH66" s="52">
        <v>0</v>
      </c>
      <c r="AI66" s="52">
        <v>0</v>
      </c>
      <c r="AJ66" s="52">
        <v>0</v>
      </c>
      <c r="AK66" s="52">
        <v>0</v>
      </c>
      <c r="AL66" s="52">
        <v>0</v>
      </c>
      <c r="AM66" s="52">
        <v>0</v>
      </c>
      <c r="AN66" s="52">
        <v>0</v>
      </c>
      <c r="AO66" s="52">
        <v>0</v>
      </c>
      <c r="AP66" s="52">
        <v>0</v>
      </c>
      <c r="AQ66" s="52">
        <v>0</v>
      </c>
      <c r="AR66" s="52">
        <v>0</v>
      </c>
      <c r="AS66" s="52">
        <v>0</v>
      </c>
      <c r="AT66" s="52">
        <v>0</v>
      </c>
      <c r="AU66" s="52">
        <v>0</v>
      </c>
      <c r="AV66" s="52">
        <v>0</v>
      </c>
      <c r="AW66" s="52">
        <v>0</v>
      </c>
      <c r="AX66" s="52">
        <v>0</v>
      </c>
      <c r="AY66" s="52">
        <v>0</v>
      </c>
      <c r="AZ66" s="52">
        <v>0</v>
      </c>
      <c r="BA66" s="52">
        <v>0</v>
      </c>
      <c r="BB66" s="52">
        <v>0</v>
      </c>
      <c r="BC66" s="52">
        <v>0</v>
      </c>
      <c r="BD66" s="52">
        <v>0</v>
      </c>
      <c r="BE66" s="52">
        <v>0</v>
      </c>
      <c r="BF66" s="52">
        <v>0</v>
      </c>
      <c r="BG66" s="52">
        <v>0</v>
      </c>
      <c r="BH66" s="52">
        <v>0</v>
      </c>
      <c r="BI66" s="52">
        <v>11.357142161675201</v>
      </c>
      <c r="BJ66" s="52">
        <v>0</v>
      </c>
      <c r="BK66" s="52">
        <v>0</v>
      </c>
      <c r="BL66" s="52">
        <v>0</v>
      </c>
      <c r="BM66" s="52">
        <v>0</v>
      </c>
      <c r="BN66" s="52">
        <v>0</v>
      </c>
      <c r="BO66" s="52">
        <v>12.476312987993101</v>
      </c>
      <c r="BP66" s="52">
        <v>8.7224675455993097</v>
      </c>
      <c r="BQ66" s="52">
        <v>1.8487715382527401</v>
      </c>
      <c r="BR66" s="52">
        <v>3.2888347527646702</v>
      </c>
      <c r="BS66" s="52">
        <v>0.302050152598484</v>
      </c>
      <c r="BT66" s="52">
        <v>0</v>
      </c>
      <c r="BU66" s="52">
        <v>0</v>
      </c>
      <c r="BV66" s="52">
        <v>0</v>
      </c>
      <c r="BW66" s="52">
        <v>24.743971973967501</v>
      </c>
      <c r="BX66" s="52">
        <v>3.9842997088463799</v>
      </c>
      <c r="BY66" s="52">
        <v>3.5393790538058898</v>
      </c>
      <c r="BZ66" s="52">
        <v>2.3678876258126098</v>
      </c>
      <c r="CA66" s="52">
        <v>1.9907404010454699</v>
      </c>
      <c r="CB66" s="52">
        <v>0.55578470515868394</v>
      </c>
      <c r="CC66" s="209">
        <v>0</v>
      </c>
      <c r="CD66" s="68">
        <v>75.186240344470292</v>
      </c>
      <c r="CE66" s="70">
        <v>0</v>
      </c>
      <c r="CF66" s="52">
        <v>0</v>
      </c>
      <c r="CG66" s="52">
        <v>0</v>
      </c>
      <c r="CH66" s="52">
        <v>0</v>
      </c>
      <c r="CI66" s="52">
        <v>0</v>
      </c>
      <c r="CJ66" s="52">
        <v>0</v>
      </c>
      <c r="CK66" s="52">
        <v>0</v>
      </c>
      <c r="CL66" s="52">
        <v>16.7158096641604</v>
      </c>
      <c r="CM66" s="52">
        <v>0</v>
      </c>
      <c r="CN66" s="52">
        <v>0</v>
      </c>
      <c r="CO66" s="52">
        <v>0</v>
      </c>
      <c r="CP66" s="209">
        <v>0</v>
      </c>
      <c r="CQ66" s="68">
        <v>16.7158096641604</v>
      </c>
      <c r="CR66" s="70">
        <v>0</v>
      </c>
      <c r="CS66" s="52">
        <v>0</v>
      </c>
      <c r="CT66" s="209">
        <v>0</v>
      </c>
      <c r="CU66" s="68">
        <v>16.7158096641604</v>
      </c>
      <c r="CV66" s="70">
        <v>0</v>
      </c>
      <c r="CW66" s="52">
        <v>0</v>
      </c>
      <c r="CX66" s="52">
        <v>0</v>
      </c>
      <c r="CY66" s="209">
        <v>0</v>
      </c>
      <c r="CZ66" s="68">
        <v>0</v>
      </c>
      <c r="DA66" s="211">
        <v>1.0754246916413801</v>
      </c>
      <c r="DB66" s="68">
        <v>17.79123435580178</v>
      </c>
      <c r="DC66" s="68">
        <v>92.977474700272069</v>
      </c>
    </row>
    <row r="67" spans="1:107" ht="16" customHeight="1" x14ac:dyDescent="0.15">
      <c r="A67" s="213"/>
      <c r="B67" s="39">
        <v>55</v>
      </c>
      <c r="C67" s="32" t="s">
        <v>365</v>
      </c>
      <c r="D67" s="70">
        <v>2.8708025546416399E-3</v>
      </c>
      <c r="E67" s="52">
        <v>1.02424346293242E-4</v>
      </c>
      <c r="F67" s="52">
        <v>3.5480816979505701E-7</v>
      </c>
      <c r="G67" s="52">
        <v>0</v>
      </c>
      <c r="H67" s="52">
        <v>0</v>
      </c>
      <c r="I67" s="52">
        <v>0</v>
      </c>
      <c r="J67" s="52">
        <v>0</v>
      </c>
      <c r="K67" s="52">
        <v>0</v>
      </c>
      <c r="L67" s="52">
        <v>0</v>
      </c>
      <c r="M67" s="52">
        <v>0</v>
      </c>
      <c r="N67" s="52">
        <v>0</v>
      </c>
      <c r="O67" s="52">
        <v>0</v>
      </c>
      <c r="P67" s="52">
        <v>0</v>
      </c>
      <c r="Q67" s="52">
        <v>0</v>
      </c>
      <c r="R67" s="52">
        <v>0</v>
      </c>
      <c r="S67" s="52">
        <v>0</v>
      </c>
      <c r="T67" s="52">
        <v>0</v>
      </c>
      <c r="U67" s="52">
        <v>0</v>
      </c>
      <c r="V67" s="52">
        <v>0</v>
      </c>
      <c r="W67" s="52">
        <v>0</v>
      </c>
      <c r="X67" s="52">
        <v>0</v>
      </c>
      <c r="Y67" s="52">
        <v>0</v>
      </c>
      <c r="Z67" s="52">
        <v>0</v>
      </c>
      <c r="AA67" s="52">
        <v>0</v>
      </c>
      <c r="AB67" s="52">
        <v>0</v>
      </c>
      <c r="AC67" s="52">
        <v>0</v>
      </c>
      <c r="AD67" s="52">
        <v>0</v>
      </c>
      <c r="AE67" s="52">
        <v>0</v>
      </c>
      <c r="AF67" s="52">
        <v>0</v>
      </c>
      <c r="AG67" s="52">
        <v>0</v>
      </c>
      <c r="AH67" s="52">
        <v>0</v>
      </c>
      <c r="AI67" s="52">
        <v>0</v>
      </c>
      <c r="AJ67" s="52">
        <v>0</v>
      </c>
      <c r="AK67" s="52">
        <v>0</v>
      </c>
      <c r="AL67" s="52">
        <v>0</v>
      </c>
      <c r="AM67" s="52">
        <v>0</v>
      </c>
      <c r="AN67" s="52">
        <v>0</v>
      </c>
      <c r="AO67" s="52">
        <v>0</v>
      </c>
      <c r="AP67" s="52">
        <v>0</v>
      </c>
      <c r="AQ67" s="52">
        <v>0</v>
      </c>
      <c r="AR67" s="52">
        <v>0</v>
      </c>
      <c r="AS67" s="52">
        <v>0</v>
      </c>
      <c r="AT67" s="52">
        <v>0</v>
      </c>
      <c r="AU67" s="52">
        <v>0</v>
      </c>
      <c r="AV67" s="52">
        <v>0</v>
      </c>
      <c r="AW67" s="52">
        <v>0</v>
      </c>
      <c r="AX67" s="52">
        <v>0</v>
      </c>
      <c r="AY67" s="52">
        <v>0</v>
      </c>
      <c r="AZ67" s="52">
        <v>0</v>
      </c>
      <c r="BA67" s="52">
        <v>0</v>
      </c>
      <c r="BB67" s="52">
        <v>0</v>
      </c>
      <c r="BC67" s="52">
        <v>0</v>
      </c>
      <c r="BD67" s="52">
        <v>0</v>
      </c>
      <c r="BE67" s="52">
        <v>0</v>
      </c>
      <c r="BF67" s="52">
        <v>0</v>
      </c>
      <c r="BG67" s="52">
        <v>0</v>
      </c>
      <c r="BH67" s="52">
        <v>0</v>
      </c>
      <c r="BI67" s="52">
        <v>1.53830035049653E-2</v>
      </c>
      <c r="BJ67" s="52">
        <v>0</v>
      </c>
      <c r="BK67" s="52">
        <v>0</v>
      </c>
      <c r="BL67" s="52">
        <v>0</v>
      </c>
      <c r="BM67" s="52">
        <v>0</v>
      </c>
      <c r="BN67" s="52">
        <v>0</v>
      </c>
      <c r="BO67" s="52">
        <v>2.7170451303264498</v>
      </c>
      <c r="BP67" s="52">
        <v>4.9751811381950599</v>
      </c>
      <c r="BQ67" s="52">
        <v>0.21071094076105701</v>
      </c>
      <c r="BR67" s="52">
        <v>0.90767511894344799</v>
      </c>
      <c r="BS67" s="52">
        <v>0.19394132630945701</v>
      </c>
      <c r="BT67" s="52">
        <v>0</v>
      </c>
      <c r="BU67" s="52">
        <v>0</v>
      </c>
      <c r="BV67" s="52">
        <v>0</v>
      </c>
      <c r="BW67" s="52">
        <v>4.4486674453631201</v>
      </c>
      <c r="BX67" s="52">
        <v>3.0216027528687599</v>
      </c>
      <c r="BY67" s="52">
        <v>1.9791080438369799</v>
      </c>
      <c r="BZ67" s="52">
        <v>2.4220805874886899</v>
      </c>
      <c r="CA67" s="52">
        <v>0.364284188939549</v>
      </c>
      <c r="CB67" s="52">
        <v>0.35137893588559699</v>
      </c>
      <c r="CC67" s="209">
        <v>0</v>
      </c>
      <c r="CD67" s="68">
        <v>21.610032194132238</v>
      </c>
      <c r="CE67" s="70">
        <v>0</v>
      </c>
      <c r="CF67" s="52">
        <v>0</v>
      </c>
      <c r="CG67" s="52">
        <v>0</v>
      </c>
      <c r="CH67" s="52">
        <v>0</v>
      </c>
      <c r="CI67" s="52">
        <v>0</v>
      </c>
      <c r="CJ67" s="52">
        <v>0</v>
      </c>
      <c r="CK67" s="52">
        <v>0</v>
      </c>
      <c r="CL67" s="52">
        <v>0</v>
      </c>
      <c r="CM67" s="52">
        <v>40.226367940593597</v>
      </c>
      <c r="CN67" s="52">
        <v>0</v>
      </c>
      <c r="CO67" s="52">
        <v>217.62029398368</v>
      </c>
      <c r="CP67" s="209">
        <v>0</v>
      </c>
      <c r="CQ67" s="68">
        <v>257.84666192427358</v>
      </c>
      <c r="CR67" s="70">
        <v>0</v>
      </c>
      <c r="CS67" s="52">
        <v>0</v>
      </c>
      <c r="CT67" s="209">
        <v>0</v>
      </c>
      <c r="CU67" s="68">
        <v>257.84666192427358</v>
      </c>
      <c r="CV67" s="70">
        <v>0</v>
      </c>
      <c r="CW67" s="52">
        <v>0</v>
      </c>
      <c r="CX67" s="52">
        <v>0</v>
      </c>
      <c r="CY67" s="209">
        <v>0</v>
      </c>
      <c r="CZ67" s="68">
        <v>0</v>
      </c>
      <c r="DA67" s="211">
        <v>66.285207051708994</v>
      </c>
      <c r="DB67" s="68">
        <v>324.13186897598257</v>
      </c>
      <c r="DC67" s="68">
        <v>345.74190117011483</v>
      </c>
    </row>
    <row r="68" spans="1:107" ht="16" customHeight="1" x14ac:dyDescent="0.15">
      <c r="A68" s="227"/>
      <c r="B68" s="39">
        <v>56</v>
      </c>
      <c r="C68" s="32" t="s">
        <v>366</v>
      </c>
      <c r="D68" s="70">
        <v>5.69752943684997E-3</v>
      </c>
      <c r="E68" s="52">
        <v>2.88516293449399E-4</v>
      </c>
      <c r="F68" s="52">
        <v>1.00981095527714E-6</v>
      </c>
      <c r="G68" s="52">
        <v>0</v>
      </c>
      <c r="H68" s="52">
        <v>0</v>
      </c>
      <c r="I68" s="52">
        <v>0</v>
      </c>
      <c r="J68" s="52">
        <v>0</v>
      </c>
      <c r="K68" s="52">
        <v>0</v>
      </c>
      <c r="L68" s="52">
        <v>0</v>
      </c>
      <c r="M68" s="52">
        <v>0</v>
      </c>
      <c r="N68" s="52">
        <v>0</v>
      </c>
      <c r="O68" s="52">
        <v>0</v>
      </c>
      <c r="P68" s="52">
        <v>0</v>
      </c>
      <c r="Q68" s="52">
        <v>0</v>
      </c>
      <c r="R68" s="52">
        <v>0</v>
      </c>
      <c r="S68" s="52">
        <v>0</v>
      </c>
      <c r="T68" s="52">
        <v>0</v>
      </c>
      <c r="U68" s="52">
        <v>0</v>
      </c>
      <c r="V68" s="52">
        <v>0</v>
      </c>
      <c r="W68" s="52">
        <v>0</v>
      </c>
      <c r="X68" s="52">
        <v>0</v>
      </c>
      <c r="Y68" s="52">
        <v>0</v>
      </c>
      <c r="Z68" s="52">
        <v>0</v>
      </c>
      <c r="AA68" s="52">
        <v>0</v>
      </c>
      <c r="AB68" s="52">
        <v>0</v>
      </c>
      <c r="AC68" s="52">
        <v>0</v>
      </c>
      <c r="AD68" s="52">
        <v>0</v>
      </c>
      <c r="AE68" s="52">
        <v>0</v>
      </c>
      <c r="AF68" s="52">
        <v>0</v>
      </c>
      <c r="AG68" s="52">
        <v>0</v>
      </c>
      <c r="AH68" s="52">
        <v>0</v>
      </c>
      <c r="AI68" s="52">
        <v>0</v>
      </c>
      <c r="AJ68" s="52">
        <v>0</v>
      </c>
      <c r="AK68" s="52">
        <v>0</v>
      </c>
      <c r="AL68" s="52">
        <v>0</v>
      </c>
      <c r="AM68" s="52">
        <v>0</v>
      </c>
      <c r="AN68" s="52">
        <v>0</v>
      </c>
      <c r="AO68" s="52">
        <v>0</v>
      </c>
      <c r="AP68" s="52">
        <v>0</v>
      </c>
      <c r="AQ68" s="52">
        <v>0</v>
      </c>
      <c r="AR68" s="52">
        <v>0</v>
      </c>
      <c r="AS68" s="52">
        <v>0</v>
      </c>
      <c r="AT68" s="52">
        <v>0</v>
      </c>
      <c r="AU68" s="52">
        <v>0</v>
      </c>
      <c r="AV68" s="52">
        <v>0</v>
      </c>
      <c r="AW68" s="52">
        <v>0</v>
      </c>
      <c r="AX68" s="52">
        <v>0</v>
      </c>
      <c r="AY68" s="52">
        <v>0</v>
      </c>
      <c r="AZ68" s="52">
        <v>0</v>
      </c>
      <c r="BA68" s="52">
        <v>0</v>
      </c>
      <c r="BB68" s="52">
        <v>0</v>
      </c>
      <c r="BC68" s="52">
        <v>0</v>
      </c>
      <c r="BD68" s="52">
        <v>0</v>
      </c>
      <c r="BE68" s="52">
        <v>0</v>
      </c>
      <c r="BF68" s="52">
        <v>0</v>
      </c>
      <c r="BG68" s="52">
        <v>0</v>
      </c>
      <c r="BH68" s="52">
        <v>0</v>
      </c>
      <c r="BI68" s="52">
        <v>4.9667804813237897E-2</v>
      </c>
      <c r="BJ68" s="52">
        <v>0</v>
      </c>
      <c r="BK68" s="52">
        <v>0</v>
      </c>
      <c r="BL68" s="52">
        <v>0</v>
      </c>
      <c r="BM68" s="52">
        <v>0</v>
      </c>
      <c r="BN68" s="52">
        <v>0</v>
      </c>
      <c r="BO68" s="52">
        <v>4.5774330278760296</v>
      </c>
      <c r="BP68" s="52">
        <v>8.3652467660575809</v>
      </c>
      <c r="BQ68" s="52">
        <v>0.61712179802788303</v>
      </c>
      <c r="BR68" s="52">
        <v>2.68620505011063</v>
      </c>
      <c r="BS68" s="52">
        <v>0.57305288547766797</v>
      </c>
      <c r="BT68" s="52">
        <v>0</v>
      </c>
      <c r="BU68" s="52">
        <v>0</v>
      </c>
      <c r="BV68" s="52">
        <v>0.15414633661466401</v>
      </c>
      <c r="BW68" s="52">
        <v>7.1761474117487598</v>
      </c>
      <c r="BX68" s="52">
        <v>5.1001788880848897</v>
      </c>
      <c r="BY68" s="52">
        <v>5.9047694360055596</v>
      </c>
      <c r="BZ68" s="52">
        <v>4.1320048489205803</v>
      </c>
      <c r="CA68" s="52">
        <v>0.64489761534425105</v>
      </c>
      <c r="CB68" s="52">
        <v>1.08156151793194</v>
      </c>
      <c r="CC68" s="209">
        <v>0</v>
      </c>
      <c r="CD68" s="68">
        <v>41.068420442554924</v>
      </c>
      <c r="CE68" s="70">
        <v>0</v>
      </c>
      <c r="CF68" s="52">
        <v>0</v>
      </c>
      <c r="CG68" s="52">
        <v>0</v>
      </c>
      <c r="CH68" s="52">
        <v>0</v>
      </c>
      <c r="CI68" s="52">
        <v>0</v>
      </c>
      <c r="CJ68" s="52">
        <v>0</v>
      </c>
      <c r="CK68" s="52">
        <v>0</v>
      </c>
      <c r="CL68" s="52">
        <v>0</v>
      </c>
      <c r="CM68" s="52">
        <v>0</v>
      </c>
      <c r="CN68" s="52">
        <v>0</v>
      </c>
      <c r="CO68" s="52">
        <v>1292.32560609598</v>
      </c>
      <c r="CP68" s="209">
        <v>0</v>
      </c>
      <c r="CQ68" s="68">
        <v>1292.32560609598</v>
      </c>
      <c r="CR68" s="70">
        <v>0</v>
      </c>
      <c r="CS68" s="52">
        <v>0</v>
      </c>
      <c r="CT68" s="209">
        <v>0</v>
      </c>
      <c r="CU68" s="68">
        <v>1292.32560609598</v>
      </c>
      <c r="CV68" s="70">
        <v>0</v>
      </c>
      <c r="CW68" s="52">
        <v>0</v>
      </c>
      <c r="CX68" s="52">
        <v>0</v>
      </c>
      <c r="CY68" s="209">
        <v>0</v>
      </c>
      <c r="CZ68" s="68">
        <v>0</v>
      </c>
      <c r="DA68" s="211">
        <v>123.161341721352</v>
      </c>
      <c r="DB68" s="68">
        <v>1415.4869478173321</v>
      </c>
      <c r="DC68" s="68">
        <v>1456.555368259887</v>
      </c>
    </row>
    <row r="69" spans="1:107" ht="16" customHeight="1" x14ac:dyDescent="0.15">
      <c r="A69" s="213"/>
      <c r="B69" s="155" t="s">
        <v>272</v>
      </c>
      <c r="C69" s="132" t="s">
        <v>428</v>
      </c>
      <c r="D69" s="70">
        <v>1.0905587160656E-3</v>
      </c>
      <c r="E69" s="52">
        <v>2.1801651283982101E-5</v>
      </c>
      <c r="F69" s="52">
        <v>1.3931721046235701E-7</v>
      </c>
      <c r="G69" s="52">
        <v>0</v>
      </c>
      <c r="H69" s="52">
        <v>0</v>
      </c>
      <c r="I69" s="52">
        <v>0</v>
      </c>
      <c r="J69" s="52">
        <v>0</v>
      </c>
      <c r="K69" s="52">
        <v>0</v>
      </c>
      <c r="L69" s="52">
        <v>0</v>
      </c>
      <c r="M69" s="52">
        <v>0</v>
      </c>
      <c r="N69" s="52">
        <v>0</v>
      </c>
      <c r="O69" s="52">
        <v>0</v>
      </c>
      <c r="P69" s="52">
        <v>0</v>
      </c>
      <c r="Q69" s="52">
        <v>0</v>
      </c>
      <c r="R69" s="52">
        <v>0</v>
      </c>
      <c r="S69" s="52">
        <v>0</v>
      </c>
      <c r="T69" s="52">
        <v>0</v>
      </c>
      <c r="U69" s="52">
        <v>0</v>
      </c>
      <c r="V69" s="52">
        <v>0</v>
      </c>
      <c r="W69" s="52">
        <v>0</v>
      </c>
      <c r="X69" s="52">
        <v>0</v>
      </c>
      <c r="Y69" s="52">
        <v>0</v>
      </c>
      <c r="Z69" s="52">
        <v>0</v>
      </c>
      <c r="AA69" s="52">
        <v>0</v>
      </c>
      <c r="AB69" s="52">
        <v>0</v>
      </c>
      <c r="AC69" s="52">
        <v>0</v>
      </c>
      <c r="AD69" s="52">
        <v>0</v>
      </c>
      <c r="AE69" s="52">
        <v>0</v>
      </c>
      <c r="AF69" s="52">
        <v>0</v>
      </c>
      <c r="AG69" s="52">
        <v>0</v>
      </c>
      <c r="AH69" s="52">
        <v>0</v>
      </c>
      <c r="AI69" s="52">
        <v>0</v>
      </c>
      <c r="AJ69" s="52">
        <v>0</v>
      </c>
      <c r="AK69" s="52">
        <v>0</v>
      </c>
      <c r="AL69" s="52">
        <v>0</v>
      </c>
      <c r="AM69" s="52">
        <v>0</v>
      </c>
      <c r="AN69" s="52">
        <v>0</v>
      </c>
      <c r="AO69" s="52">
        <v>0</v>
      </c>
      <c r="AP69" s="52">
        <v>0</v>
      </c>
      <c r="AQ69" s="52">
        <v>0</v>
      </c>
      <c r="AR69" s="52">
        <v>0</v>
      </c>
      <c r="AS69" s="52">
        <v>0</v>
      </c>
      <c r="AT69" s="52">
        <v>0</v>
      </c>
      <c r="AU69" s="52">
        <v>0</v>
      </c>
      <c r="AV69" s="52">
        <v>0</v>
      </c>
      <c r="AW69" s="52">
        <v>0</v>
      </c>
      <c r="AX69" s="52">
        <v>0</v>
      </c>
      <c r="AY69" s="52">
        <v>0</v>
      </c>
      <c r="AZ69" s="52">
        <v>0</v>
      </c>
      <c r="BA69" s="52">
        <v>0</v>
      </c>
      <c r="BB69" s="52">
        <v>0</v>
      </c>
      <c r="BC69" s="52">
        <v>0</v>
      </c>
      <c r="BD69" s="52">
        <v>0</v>
      </c>
      <c r="BE69" s="52">
        <v>0</v>
      </c>
      <c r="BF69" s="52">
        <v>0</v>
      </c>
      <c r="BG69" s="52">
        <v>0</v>
      </c>
      <c r="BH69" s="52">
        <v>0</v>
      </c>
      <c r="BI69" s="52">
        <v>8.3329815174179597E-5</v>
      </c>
      <c r="BJ69" s="52">
        <v>0</v>
      </c>
      <c r="BK69" s="52">
        <v>0</v>
      </c>
      <c r="BL69" s="52">
        <v>0</v>
      </c>
      <c r="BM69" s="52">
        <v>0</v>
      </c>
      <c r="BN69" s="52">
        <v>0</v>
      </c>
      <c r="BO69" s="52">
        <v>5.7576733835989398</v>
      </c>
      <c r="BP69" s="52">
        <v>3.0628576272401502</v>
      </c>
      <c r="BQ69" s="52">
        <v>5.4332337033407903E-2</v>
      </c>
      <c r="BR69" s="52">
        <v>0.28418868716517398</v>
      </c>
      <c r="BS69" s="52">
        <v>0.22115905051054</v>
      </c>
      <c r="BT69" s="52">
        <v>0</v>
      </c>
      <c r="BU69" s="52">
        <v>0</v>
      </c>
      <c r="BV69" s="52">
        <v>3.24820967366597E-2</v>
      </c>
      <c r="BW69" s="52">
        <v>9.5712524557236005</v>
      </c>
      <c r="BX69" s="52">
        <v>6.88301878392953</v>
      </c>
      <c r="BY69" s="52">
        <v>3.14822548439609</v>
      </c>
      <c r="BZ69" s="52">
        <v>0.39113453656525099</v>
      </c>
      <c r="CA69" s="52">
        <v>1.18636625685051</v>
      </c>
      <c r="CB69" s="52">
        <v>0.52803210758599695</v>
      </c>
      <c r="CC69" s="209">
        <v>0</v>
      </c>
      <c r="CD69" s="68">
        <v>31.121918636835581</v>
      </c>
      <c r="CE69" s="70">
        <v>0</v>
      </c>
      <c r="CF69" s="52">
        <v>0</v>
      </c>
      <c r="CG69" s="52">
        <v>0</v>
      </c>
      <c r="CH69" s="52">
        <v>0</v>
      </c>
      <c r="CI69" s="52">
        <v>0</v>
      </c>
      <c r="CJ69" s="52">
        <v>0</v>
      </c>
      <c r="CK69" s="52">
        <v>0</v>
      </c>
      <c r="CL69" s="52">
        <v>0</v>
      </c>
      <c r="CM69" s="52">
        <v>83.970914048356306</v>
      </c>
      <c r="CN69" s="52">
        <v>0</v>
      </c>
      <c r="CO69" s="52">
        <v>0</v>
      </c>
      <c r="CP69" s="209">
        <v>0</v>
      </c>
      <c r="CQ69" s="68">
        <v>83.970914048356306</v>
      </c>
      <c r="CR69" s="70">
        <v>0</v>
      </c>
      <c r="CS69" s="52">
        <v>0</v>
      </c>
      <c r="CT69" s="209">
        <v>0</v>
      </c>
      <c r="CU69" s="68">
        <v>83.970914048356306</v>
      </c>
      <c r="CV69" s="70">
        <v>8.2464000694257494E-2</v>
      </c>
      <c r="CW69" s="52">
        <v>0</v>
      </c>
      <c r="CX69" s="52">
        <v>0</v>
      </c>
      <c r="CY69" s="209">
        <v>0</v>
      </c>
      <c r="CZ69" s="68">
        <v>8.2464000694257494E-2</v>
      </c>
      <c r="DA69" s="211">
        <v>8.5854559544385101</v>
      </c>
      <c r="DB69" s="68">
        <v>92.63883400348908</v>
      </c>
      <c r="DC69" s="68">
        <v>123.76075264032465</v>
      </c>
    </row>
    <row r="70" spans="1:107" ht="16" customHeight="1" x14ac:dyDescent="0.15">
      <c r="A70" s="227"/>
      <c r="B70" s="39">
        <v>61</v>
      </c>
      <c r="C70" s="32" t="s">
        <v>367</v>
      </c>
      <c r="D70" s="70">
        <v>0.159199262109185</v>
      </c>
      <c r="E70" s="52">
        <v>1.4174292081850099E-2</v>
      </c>
      <c r="F70" s="52">
        <v>2.7276720484933001E-6</v>
      </c>
      <c r="G70" s="52">
        <v>0</v>
      </c>
      <c r="H70" s="52">
        <v>0</v>
      </c>
      <c r="I70" s="52">
        <v>0</v>
      </c>
      <c r="J70" s="52">
        <v>0</v>
      </c>
      <c r="K70" s="52">
        <v>0</v>
      </c>
      <c r="L70" s="52">
        <v>0</v>
      </c>
      <c r="M70" s="52">
        <v>0</v>
      </c>
      <c r="N70" s="52">
        <v>0</v>
      </c>
      <c r="O70" s="52">
        <v>0</v>
      </c>
      <c r="P70" s="52">
        <v>0</v>
      </c>
      <c r="Q70" s="52">
        <v>0</v>
      </c>
      <c r="R70" s="52">
        <v>0</v>
      </c>
      <c r="S70" s="52">
        <v>0</v>
      </c>
      <c r="T70" s="52">
        <v>0</v>
      </c>
      <c r="U70" s="52">
        <v>0</v>
      </c>
      <c r="V70" s="52">
        <v>0</v>
      </c>
      <c r="W70" s="52">
        <v>0</v>
      </c>
      <c r="X70" s="52">
        <v>0</v>
      </c>
      <c r="Y70" s="52">
        <v>0</v>
      </c>
      <c r="Z70" s="52">
        <v>0</v>
      </c>
      <c r="AA70" s="52">
        <v>0</v>
      </c>
      <c r="AB70" s="52">
        <v>0</v>
      </c>
      <c r="AC70" s="52">
        <v>0</v>
      </c>
      <c r="AD70" s="52">
        <v>0</v>
      </c>
      <c r="AE70" s="52">
        <v>0</v>
      </c>
      <c r="AF70" s="52">
        <v>0</v>
      </c>
      <c r="AG70" s="52">
        <v>0</v>
      </c>
      <c r="AH70" s="52">
        <v>0</v>
      </c>
      <c r="AI70" s="52">
        <v>0</v>
      </c>
      <c r="AJ70" s="52">
        <v>0</v>
      </c>
      <c r="AK70" s="52">
        <v>0</v>
      </c>
      <c r="AL70" s="52">
        <v>0</v>
      </c>
      <c r="AM70" s="52">
        <v>0</v>
      </c>
      <c r="AN70" s="52">
        <v>0</v>
      </c>
      <c r="AO70" s="52">
        <v>0</v>
      </c>
      <c r="AP70" s="52">
        <v>0</v>
      </c>
      <c r="AQ70" s="52">
        <v>0</v>
      </c>
      <c r="AR70" s="52">
        <v>0</v>
      </c>
      <c r="AS70" s="52">
        <v>0</v>
      </c>
      <c r="AT70" s="52">
        <v>0</v>
      </c>
      <c r="AU70" s="52">
        <v>0</v>
      </c>
      <c r="AV70" s="52">
        <v>0</v>
      </c>
      <c r="AW70" s="52">
        <v>0</v>
      </c>
      <c r="AX70" s="52">
        <v>0</v>
      </c>
      <c r="AY70" s="52">
        <v>0</v>
      </c>
      <c r="AZ70" s="52">
        <v>0</v>
      </c>
      <c r="BA70" s="52">
        <v>0</v>
      </c>
      <c r="BB70" s="52">
        <v>0</v>
      </c>
      <c r="BC70" s="52">
        <v>0</v>
      </c>
      <c r="BD70" s="52">
        <v>0</v>
      </c>
      <c r="BE70" s="52">
        <v>0</v>
      </c>
      <c r="BF70" s="52">
        <v>0</v>
      </c>
      <c r="BG70" s="52">
        <v>0</v>
      </c>
      <c r="BH70" s="52">
        <v>0</v>
      </c>
      <c r="BI70" s="52">
        <v>0.43340259349818899</v>
      </c>
      <c r="BJ70" s="52">
        <v>0</v>
      </c>
      <c r="BK70" s="52">
        <v>0</v>
      </c>
      <c r="BL70" s="52">
        <v>0</v>
      </c>
      <c r="BM70" s="52">
        <v>0</v>
      </c>
      <c r="BN70" s="52">
        <v>0</v>
      </c>
      <c r="BO70" s="52">
        <v>28.1682193091467</v>
      </c>
      <c r="BP70" s="52">
        <v>16.267576782801601</v>
      </c>
      <c r="BQ70" s="52">
        <v>4.0391469350689198</v>
      </c>
      <c r="BR70" s="52">
        <v>7.2465399144139502</v>
      </c>
      <c r="BS70" s="52">
        <v>0.55611858808519499</v>
      </c>
      <c r="BT70" s="52">
        <v>0</v>
      </c>
      <c r="BU70" s="52">
        <v>0</v>
      </c>
      <c r="BV70" s="52">
        <v>0.24901805128830901</v>
      </c>
      <c r="BW70" s="52">
        <v>37.740872648296403</v>
      </c>
      <c r="BX70" s="52">
        <v>8.5359929251763909</v>
      </c>
      <c r="BY70" s="52">
        <v>14.2098607814755</v>
      </c>
      <c r="BZ70" s="52">
        <v>3.81526663541253</v>
      </c>
      <c r="CA70" s="52">
        <v>3.8306906538463998</v>
      </c>
      <c r="CB70" s="52">
        <v>2.55222734488515</v>
      </c>
      <c r="CC70" s="209">
        <v>0</v>
      </c>
      <c r="CD70" s="68">
        <v>127.81830944525834</v>
      </c>
      <c r="CE70" s="70">
        <v>0</v>
      </c>
      <c r="CF70" s="52">
        <v>0</v>
      </c>
      <c r="CG70" s="52">
        <v>0</v>
      </c>
      <c r="CH70" s="52">
        <v>0</v>
      </c>
      <c r="CI70" s="52">
        <v>0</v>
      </c>
      <c r="CJ70" s="52">
        <v>0</v>
      </c>
      <c r="CK70" s="52">
        <v>0</v>
      </c>
      <c r="CL70" s="52">
        <v>567.22757879654796</v>
      </c>
      <c r="CM70" s="52">
        <v>10.630217982990001</v>
      </c>
      <c r="CN70" s="52">
        <v>0</v>
      </c>
      <c r="CO70" s="52">
        <v>0</v>
      </c>
      <c r="CP70" s="209">
        <v>0</v>
      </c>
      <c r="CQ70" s="68">
        <v>577.85779677953792</v>
      </c>
      <c r="CR70" s="70">
        <v>0</v>
      </c>
      <c r="CS70" s="52">
        <v>0</v>
      </c>
      <c r="CT70" s="209">
        <v>0</v>
      </c>
      <c r="CU70" s="68">
        <v>577.85779677953792</v>
      </c>
      <c r="CV70" s="70">
        <v>0</v>
      </c>
      <c r="CW70" s="52">
        <v>0</v>
      </c>
      <c r="CX70" s="52">
        <v>0</v>
      </c>
      <c r="CY70" s="209">
        <v>0</v>
      </c>
      <c r="CZ70" s="68">
        <v>0</v>
      </c>
      <c r="DA70" s="211">
        <v>3.8463872966666401</v>
      </c>
      <c r="DB70" s="68">
        <v>581.70418407620457</v>
      </c>
      <c r="DC70" s="68">
        <v>709.52249352146293</v>
      </c>
    </row>
    <row r="71" spans="1:107" ht="16" customHeight="1" x14ac:dyDescent="0.15">
      <c r="A71" s="213"/>
      <c r="B71" s="155" t="s">
        <v>273</v>
      </c>
      <c r="C71" s="32" t="s">
        <v>286</v>
      </c>
      <c r="D71" s="70">
        <v>0.29211295329020598</v>
      </c>
      <c r="E71" s="52">
        <v>3.05620484727749E-2</v>
      </c>
      <c r="F71" s="52">
        <v>3.8057400193409701E-7</v>
      </c>
      <c r="G71" s="52">
        <v>0</v>
      </c>
      <c r="H71" s="52">
        <v>0</v>
      </c>
      <c r="I71" s="52">
        <v>0</v>
      </c>
      <c r="J71" s="52">
        <v>0</v>
      </c>
      <c r="K71" s="52">
        <v>0</v>
      </c>
      <c r="L71" s="52">
        <v>0</v>
      </c>
      <c r="M71" s="52">
        <v>0</v>
      </c>
      <c r="N71" s="52">
        <v>0</v>
      </c>
      <c r="O71" s="52">
        <v>0</v>
      </c>
      <c r="P71" s="52">
        <v>0</v>
      </c>
      <c r="Q71" s="52">
        <v>0</v>
      </c>
      <c r="R71" s="52">
        <v>0</v>
      </c>
      <c r="S71" s="52">
        <v>0</v>
      </c>
      <c r="T71" s="52">
        <v>0</v>
      </c>
      <c r="U71" s="52">
        <v>0</v>
      </c>
      <c r="V71" s="52">
        <v>0</v>
      </c>
      <c r="W71" s="52">
        <v>0</v>
      </c>
      <c r="X71" s="52">
        <v>0</v>
      </c>
      <c r="Y71" s="52">
        <v>0</v>
      </c>
      <c r="Z71" s="52">
        <v>0</v>
      </c>
      <c r="AA71" s="52">
        <v>0</v>
      </c>
      <c r="AB71" s="52">
        <v>0</v>
      </c>
      <c r="AC71" s="52">
        <v>0</v>
      </c>
      <c r="AD71" s="52">
        <v>0</v>
      </c>
      <c r="AE71" s="52">
        <v>0</v>
      </c>
      <c r="AF71" s="52">
        <v>0</v>
      </c>
      <c r="AG71" s="52">
        <v>0</v>
      </c>
      <c r="AH71" s="52">
        <v>0</v>
      </c>
      <c r="AI71" s="52">
        <v>0</v>
      </c>
      <c r="AJ71" s="52">
        <v>0</v>
      </c>
      <c r="AK71" s="52">
        <v>0</v>
      </c>
      <c r="AL71" s="52">
        <v>0</v>
      </c>
      <c r="AM71" s="52">
        <v>0</v>
      </c>
      <c r="AN71" s="52">
        <v>0</v>
      </c>
      <c r="AO71" s="52">
        <v>0</v>
      </c>
      <c r="AP71" s="52">
        <v>0</v>
      </c>
      <c r="AQ71" s="52">
        <v>0</v>
      </c>
      <c r="AR71" s="52">
        <v>0</v>
      </c>
      <c r="AS71" s="52">
        <v>0</v>
      </c>
      <c r="AT71" s="52">
        <v>0</v>
      </c>
      <c r="AU71" s="52">
        <v>0</v>
      </c>
      <c r="AV71" s="52">
        <v>0</v>
      </c>
      <c r="AW71" s="52">
        <v>0</v>
      </c>
      <c r="AX71" s="52">
        <v>0</v>
      </c>
      <c r="AY71" s="52">
        <v>0</v>
      </c>
      <c r="AZ71" s="52">
        <v>0</v>
      </c>
      <c r="BA71" s="52">
        <v>0</v>
      </c>
      <c r="BB71" s="52">
        <v>0</v>
      </c>
      <c r="BC71" s="52">
        <v>0</v>
      </c>
      <c r="BD71" s="52">
        <v>0</v>
      </c>
      <c r="BE71" s="52">
        <v>0</v>
      </c>
      <c r="BF71" s="52">
        <v>0</v>
      </c>
      <c r="BG71" s="52">
        <v>0</v>
      </c>
      <c r="BH71" s="52">
        <v>0</v>
      </c>
      <c r="BI71" s="52">
        <v>1.6187230952409799</v>
      </c>
      <c r="BJ71" s="52">
        <v>0</v>
      </c>
      <c r="BK71" s="52">
        <v>0</v>
      </c>
      <c r="BL71" s="52">
        <v>0</v>
      </c>
      <c r="BM71" s="52">
        <v>0</v>
      </c>
      <c r="BN71" s="52">
        <v>0</v>
      </c>
      <c r="BO71" s="52">
        <v>48.404866777219603</v>
      </c>
      <c r="BP71" s="52">
        <v>70.691912638458604</v>
      </c>
      <c r="BQ71" s="52">
        <v>6.7891673109616502</v>
      </c>
      <c r="BR71" s="52">
        <v>18.2808966593539</v>
      </c>
      <c r="BS71" s="52">
        <v>2.1506958338139199</v>
      </c>
      <c r="BT71" s="52">
        <v>0</v>
      </c>
      <c r="BU71" s="52">
        <v>0</v>
      </c>
      <c r="BV71" s="52">
        <v>3.3940481813895498</v>
      </c>
      <c r="BW71" s="52">
        <v>17.406057635796</v>
      </c>
      <c r="BX71" s="52">
        <v>14.2065680044216</v>
      </c>
      <c r="BY71" s="52">
        <v>13.2275989904256</v>
      </c>
      <c r="BZ71" s="52">
        <v>5.4012887255855704</v>
      </c>
      <c r="CA71" s="52">
        <v>5.4019272218217802</v>
      </c>
      <c r="CB71" s="52">
        <v>3.33300198368359</v>
      </c>
      <c r="CC71" s="209">
        <v>0</v>
      </c>
      <c r="CD71" s="68">
        <v>210.62942844050934</v>
      </c>
      <c r="CE71" s="70">
        <v>0</v>
      </c>
      <c r="CF71" s="52">
        <v>0</v>
      </c>
      <c r="CG71" s="52">
        <v>0</v>
      </c>
      <c r="CH71" s="52">
        <v>0</v>
      </c>
      <c r="CI71" s="52">
        <v>0</v>
      </c>
      <c r="CJ71" s="52">
        <v>0</v>
      </c>
      <c r="CK71" s="52">
        <v>0</v>
      </c>
      <c r="CL71" s="52">
        <v>0</v>
      </c>
      <c r="CM71" s="52">
        <v>5.7411829074179801</v>
      </c>
      <c r="CN71" s="52">
        <v>0</v>
      </c>
      <c r="CO71" s="52">
        <v>0</v>
      </c>
      <c r="CP71" s="209">
        <v>0</v>
      </c>
      <c r="CQ71" s="68">
        <v>5.7411829074179801</v>
      </c>
      <c r="CR71" s="70">
        <v>0</v>
      </c>
      <c r="CS71" s="52">
        <v>0</v>
      </c>
      <c r="CT71" s="209">
        <v>0</v>
      </c>
      <c r="CU71" s="68">
        <v>5.7411829074179801</v>
      </c>
      <c r="CV71" s="70">
        <v>662.57653378277803</v>
      </c>
      <c r="CW71" s="52">
        <v>0</v>
      </c>
      <c r="CX71" s="52">
        <v>0</v>
      </c>
      <c r="CY71" s="209">
        <v>0</v>
      </c>
      <c r="CZ71" s="68">
        <v>662.57653378277803</v>
      </c>
      <c r="DA71" s="211">
        <v>46.751292002959097</v>
      </c>
      <c r="DB71" s="68">
        <v>715.06900869315507</v>
      </c>
      <c r="DC71" s="68">
        <v>925.69843713366436</v>
      </c>
    </row>
    <row r="72" spans="1:107" ht="16" customHeight="1" x14ac:dyDescent="0.15">
      <c r="A72" s="227"/>
      <c r="B72" s="39">
        <v>64</v>
      </c>
      <c r="C72" s="32" t="s">
        <v>368</v>
      </c>
      <c r="D72" s="70">
        <v>0</v>
      </c>
      <c r="E72" s="52">
        <v>0</v>
      </c>
      <c r="F72" s="52">
        <v>0</v>
      </c>
      <c r="G72" s="52">
        <v>0</v>
      </c>
      <c r="H72" s="52">
        <v>0</v>
      </c>
      <c r="I72" s="52">
        <v>0</v>
      </c>
      <c r="J72" s="52">
        <v>0</v>
      </c>
      <c r="K72" s="52">
        <v>0</v>
      </c>
      <c r="L72" s="52">
        <v>0</v>
      </c>
      <c r="M72" s="52">
        <v>0</v>
      </c>
      <c r="N72" s="52">
        <v>0</v>
      </c>
      <c r="O72" s="52">
        <v>0</v>
      </c>
      <c r="P72" s="52">
        <v>0</v>
      </c>
      <c r="Q72" s="52">
        <v>0</v>
      </c>
      <c r="R72" s="52">
        <v>0</v>
      </c>
      <c r="S72" s="52">
        <v>0</v>
      </c>
      <c r="T72" s="52">
        <v>0</v>
      </c>
      <c r="U72" s="52">
        <v>0</v>
      </c>
      <c r="V72" s="52">
        <v>0</v>
      </c>
      <c r="W72" s="52">
        <v>0</v>
      </c>
      <c r="X72" s="52">
        <v>0</v>
      </c>
      <c r="Y72" s="52">
        <v>0</v>
      </c>
      <c r="Z72" s="52">
        <v>0</v>
      </c>
      <c r="AA72" s="52">
        <v>0</v>
      </c>
      <c r="AB72" s="52">
        <v>0</v>
      </c>
      <c r="AC72" s="52">
        <v>0</v>
      </c>
      <c r="AD72" s="52">
        <v>0</v>
      </c>
      <c r="AE72" s="52">
        <v>0</v>
      </c>
      <c r="AF72" s="52">
        <v>0</v>
      </c>
      <c r="AG72" s="52">
        <v>0</v>
      </c>
      <c r="AH72" s="52">
        <v>0</v>
      </c>
      <c r="AI72" s="52">
        <v>0</v>
      </c>
      <c r="AJ72" s="52">
        <v>0</v>
      </c>
      <c r="AK72" s="52">
        <v>0</v>
      </c>
      <c r="AL72" s="52">
        <v>0</v>
      </c>
      <c r="AM72" s="52">
        <v>0</v>
      </c>
      <c r="AN72" s="52">
        <v>0</v>
      </c>
      <c r="AO72" s="52">
        <v>0</v>
      </c>
      <c r="AP72" s="52">
        <v>0</v>
      </c>
      <c r="AQ72" s="52">
        <v>0</v>
      </c>
      <c r="AR72" s="52">
        <v>0</v>
      </c>
      <c r="AS72" s="52">
        <v>0</v>
      </c>
      <c r="AT72" s="52">
        <v>0</v>
      </c>
      <c r="AU72" s="52">
        <v>0</v>
      </c>
      <c r="AV72" s="52">
        <v>0</v>
      </c>
      <c r="AW72" s="52">
        <v>0</v>
      </c>
      <c r="AX72" s="52">
        <v>0</v>
      </c>
      <c r="AY72" s="52">
        <v>0</v>
      </c>
      <c r="AZ72" s="52">
        <v>0</v>
      </c>
      <c r="BA72" s="52">
        <v>0</v>
      </c>
      <c r="BB72" s="52">
        <v>0</v>
      </c>
      <c r="BC72" s="52">
        <v>0</v>
      </c>
      <c r="BD72" s="52">
        <v>0</v>
      </c>
      <c r="BE72" s="52">
        <v>0</v>
      </c>
      <c r="BF72" s="52">
        <v>0</v>
      </c>
      <c r="BG72" s="52">
        <v>0</v>
      </c>
      <c r="BH72" s="52">
        <v>0</v>
      </c>
      <c r="BI72" s="52">
        <v>0</v>
      </c>
      <c r="BJ72" s="52">
        <v>0</v>
      </c>
      <c r="BK72" s="52">
        <v>0</v>
      </c>
      <c r="BL72" s="52">
        <v>0</v>
      </c>
      <c r="BM72" s="52">
        <v>0</v>
      </c>
      <c r="BN72" s="52">
        <v>0</v>
      </c>
      <c r="BO72" s="52">
        <v>0</v>
      </c>
      <c r="BP72" s="52">
        <v>0</v>
      </c>
      <c r="BQ72" s="52">
        <v>0</v>
      </c>
      <c r="BR72" s="52">
        <v>0</v>
      </c>
      <c r="BS72" s="52">
        <v>0</v>
      </c>
      <c r="BT72" s="52">
        <v>0</v>
      </c>
      <c r="BU72" s="52">
        <v>0</v>
      </c>
      <c r="BV72" s="52">
        <v>0</v>
      </c>
      <c r="BW72" s="52">
        <v>0</v>
      </c>
      <c r="BX72" s="52">
        <v>0</v>
      </c>
      <c r="BY72" s="52">
        <v>0</v>
      </c>
      <c r="BZ72" s="52">
        <v>0</v>
      </c>
      <c r="CA72" s="52">
        <v>0</v>
      </c>
      <c r="CB72" s="52">
        <v>0</v>
      </c>
      <c r="CC72" s="209">
        <v>0</v>
      </c>
      <c r="CD72" s="68">
        <v>0</v>
      </c>
      <c r="CE72" s="70">
        <v>0</v>
      </c>
      <c r="CF72" s="52">
        <v>0</v>
      </c>
      <c r="CG72" s="52">
        <v>0</v>
      </c>
      <c r="CH72" s="52">
        <v>0</v>
      </c>
      <c r="CI72" s="52">
        <v>0</v>
      </c>
      <c r="CJ72" s="52">
        <v>0</v>
      </c>
      <c r="CK72" s="52">
        <v>0</v>
      </c>
      <c r="CL72" s="52">
        <v>0</v>
      </c>
      <c r="CM72" s="52">
        <v>0</v>
      </c>
      <c r="CN72" s="52">
        <v>0</v>
      </c>
      <c r="CO72" s="52">
        <v>0</v>
      </c>
      <c r="CP72" s="209">
        <v>0</v>
      </c>
      <c r="CQ72" s="68">
        <v>0</v>
      </c>
      <c r="CR72" s="70">
        <v>0</v>
      </c>
      <c r="CS72" s="52">
        <v>0</v>
      </c>
      <c r="CT72" s="209">
        <v>0</v>
      </c>
      <c r="CU72" s="68">
        <v>0</v>
      </c>
      <c r="CV72" s="70">
        <v>0</v>
      </c>
      <c r="CW72" s="52">
        <v>0</v>
      </c>
      <c r="CX72" s="52">
        <v>0</v>
      </c>
      <c r="CY72" s="209">
        <v>0</v>
      </c>
      <c r="CZ72" s="68">
        <v>0</v>
      </c>
      <c r="DA72" s="211">
        <v>0</v>
      </c>
      <c r="DB72" s="68">
        <v>0</v>
      </c>
      <c r="DC72" s="68">
        <v>0</v>
      </c>
    </row>
    <row r="73" spans="1:107" ht="16" customHeight="1" x14ac:dyDescent="0.15">
      <c r="A73" s="213"/>
      <c r="B73" s="39">
        <v>65</v>
      </c>
      <c r="C73" s="32" t="s">
        <v>429</v>
      </c>
      <c r="D73" s="70">
        <v>0</v>
      </c>
      <c r="E73" s="52">
        <v>0</v>
      </c>
      <c r="F73" s="52">
        <v>0</v>
      </c>
      <c r="G73" s="52">
        <v>0</v>
      </c>
      <c r="H73" s="52">
        <v>0</v>
      </c>
      <c r="I73" s="52">
        <v>0</v>
      </c>
      <c r="J73" s="52">
        <v>0</v>
      </c>
      <c r="K73" s="52">
        <v>0</v>
      </c>
      <c r="L73" s="52">
        <v>0</v>
      </c>
      <c r="M73" s="52">
        <v>0</v>
      </c>
      <c r="N73" s="52">
        <v>0</v>
      </c>
      <c r="O73" s="52">
        <v>0</v>
      </c>
      <c r="P73" s="52">
        <v>0</v>
      </c>
      <c r="Q73" s="52">
        <v>0</v>
      </c>
      <c r="R73" s="52">
        <v>0</v>
      </c>
      <c r="S73" s="52">
        <v>0</v>
      </c>
      <c r="T73" s="52">
        <v>0</v>
      </c>
      <c r="U73" s="52">
        <v>0</v>
      </c>
      <c r="V73" s="52">
        <v>0</v>
      </c>
      <c r="W73" s="52">
        <v>0</v>
      </c>
      <c r="X73" s="52">
        <v>0</v>
      </c>
      <c r="Y73" s="52">
        <v>0</v>
      </c>
      <c r="Z73" s="52">
        <v>0</v>
      </c>
      <c r="AA73" s="52">
        <v>0</v>
      </c>
      <c r="AB73" s="52">
        <v>0</v>
      </c>
      <c r="AC73" s="52">
        <v>0</v>
      </c>
      <c r="AD73" s="52">
        <v>0</v>
      </c>
      <c r="AE73" s="52">
        <v>0</v>
      </c>
      <c r="AF73" s="52">
        <v>0</v>
      </c>
      <c r="AG73" s="52">
        <v>0</v>
      </c>
      <c r="AH73" s="52">
        <v>0</v>
      </c>
      <c r="AI73" s="52">
        <v>0</v>
      </c>
      <c r="AJ73" s="52">
        <v>0</v>
      </c>
      <c r="AK73" s="52">
        <v>0</v>
      </c>
      <c r="AL73" s="52">
        <v>0</v>
      </c>
      <c r="AM73" s="52">
        <v>0</v>
      </c>
      <c r="AN73" s="52">
        <v>0</v>
      </c>
      <c r="AO73" s="52">
        <v>0</v>
      </c>
      <c r="AP73" s="52">
        <v>0</v>
      </c>
      <c r="AQ73" s="52">
        <v>0</v>
      </c>
      <c r="AR73" s="52">
        <v>0</v>
      </c>
      <c r="AS73" s="52">
        <v>0</v>
      </c>
      <c r="AT73" s="52">
        <v>0</v>
      </c>
      <c r="AU73" s="52">
        <v>0</v>
      </c>
      <c r="AV73" s="52">
        <v>0</v>
      </c>
      <c r="AW73" s="52">
        <v>0</v>
      </c>
      <c r="AX73" s="52">
        <v>0</v>
      </c>
      <c r="AY73" s="52">
        <v>0</v>
      </c>
      <c r="AZ73" s="52">
        <v>0</v>
      </c>
      <c r="BA73" s="52">
        <v>0</v>
      </c>
      <c r="BB73" s="52">
        <v>0</v>
      </c>
      <c r="BC73" s="52">
        <v>0</v>
      </c>
      <c r="BD73" s="52">
        <v>0</v>
      </c>
      <c r="BE73" s="52">
        <v>0</v>
      </c>
      <c r="BF73" s="52">
        <v>0</v>
      </c>
      <c r="BG73" s="52">
        <v>0</v>
      </c>
      <c r="BH73" s="52">
        <v>0</v>
      </c>
      <c r="BI73" s="52">
        <v>0</v>
      </c>
      <c r="BJ73" s="52">
        <v>0</v>
      </c>
      <c r="BK73" s="52">
        <v>0</v>
      </c>
      <c r="BL73" s="52">
        <v>0</v>
      </c>
      <c r="BM73" s="52">
        <v>0</v>
      </c>
      <c r="BN73" s="52">
        <v>0</v>
      </c>
      <c r="BO73" s="52">
        <v>0</v>
      </c>
      <c r="BP73" s="52">
        <v>0</v>
      </c>
      <c r="BQ73" s="52">
        <v>0</v>
      </c>
      <c r="BR73" s="52">
        <v>0</v>
      </c>
      <c r="BS73" s="52">
        <v>0</v>
      </c>
      <c r="BT73" s="52">
        <v>0</v>
      </c>
      <c r="BU73" s="52">
        <v>0</v>
      </c>
      <c r="BV73" s="52">
        <v>0</v>
      </c>
      <c r="BW73" s="52">
        <v>0</v>
      </c>
      <c r="BX73" s="52">
        <v>0</v>
      </c>
      <c r="BY73" s="52">
        <v>0</v>
      </c>
      <c r="BZ73" s="52">
        <v>0</v>
      </c>
      <c r="CA73" s="52">
        <v>0</v>
      </c>
      <c r="CB73" s="52">
        <v>0</v>
      </c>
      <c r="CC73" s="209">
        <v>0</v>
      </c>
      <c r="CD73" s="68">
        <v>0</v>
      </c>
      <c r="CE73" s="70">
        <v>0</v>
      </c>
      <c r="CF73" s="52">
        <v>0</v>
      </c>
      <c r="CG73" s="52">
        <v>0</v>
      </c>
      <c r="CH73" s="52">
        <v>0</v>
      </c>
      <c r="CI73" s="52">
        <v>0</v>
      </c>
      <c r="CJ73" s="52">
        <v>0</v>
      </c>
      <c r="CK73" s="52">
        <v>0</v>
      </c>
      <c r="CL73" s="52">
        <v>0</v>
      </c>
      <c r="CM73" s="52">
        <v>0</v>
      </c>
      <c r="CN73" s="52">
        <v>0</v>
      </c>
      <c r="CO73" s="52">
        <v>0</v>
      </c>
      <c r="CP73" s="209">
        <v>0</v>
      </c>
      <c r="CQ73" s="68">
        <v>0</v>
      </c>
      <c r="CR73" s="70">
        <v>0</v>
      </c>
      <c r="CS73" s="52">
        <v>0</v>
      </c>
      <c r="CT73" s="209">
        <v>0</v>
      </c>
      <c r="CU73" s="68">
        <v>0</v>
      </c>
      <c r="CV73" s="70">
        <v>0</v>
      </c>
      <c r="CW73" s="52">
        <v>0</v>
      </c>
      <c r="CX73" s="52">
        <v>0</v>
      </c>
      <c r="CY73" s="209">
        <v>0</v>
      </c>
      <c r="CZ73" s="68">
        <v>0</v>
      </c>
      <c r="DA73" s="211">
        <v>0</v>
      </c>
      <c r="DB73" s="68">
        <v>0</v>
      </c>
      <c r="DC73" s="68">
        <v>0</v>
      </c>
    </row>
    <row r="74" spans="1:107" ht="16" customHeight="1" x14ac:dyDescent="0.15">
      <c r="A74" s="227"/>
      <c r="B74" s="39">
        <v>68</v>
      </c>
      <c r="C74" s="32" t="s">
        <v>369</v>
      </c>
      <c r="D74" s="70">
        <v>0</v>
      </c>
      <c r="E74" s="52">
        <v>0</v>
      </c>
      <c r="F74" s="52">
        <v>0</v>
      </c>
      <c r="G74" s="52">
        <v>0</v>
      </c>
      <c r="H74" s="52">
        <v>0</v>
      </c>
      <c r="I74" s="52">
        <v>0</v>
      </c>
      <c r="J74" s="52">
        <v>0</v>
      </c>
      <c r="K74" s="52">
        <v>0</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c r="AJ74" s="52">
        <v>0</v>
      </c>
      <c r="AK74" s="52">
        <v>0</v>
      </c>
      <c r="AL74" s="52">
        <v>0</v>
      </c>
      <c r="AM74" s="52">
        <v>0</v>
      </c>
      <c r="AN74" s="52">
        <v>0</v>
      </c>
      <c r="AO74" s="52">
        <v>0</v>
      </c>
      <c r="AP74" s="52">
        <v>0</v>
      </c>
      <c r="AQ74" s="52">
        <v>0</v>
      </c>
      <c r="AR74" s="52">
        <v>0</v>
      </c>
      <c r="AS74" s="52">
        <v>0</v>
      </c>
      <c r="AT74" s="52">
        <v>0</v>
      </c>
      <c r="AU74" s="52">
        <v>0</v>
      </c>
      <c r="AV74" s="52">
        <v>0</v>
      </c>
      <c r="AW74" s="52">
        <v>0</v>
      </c>
      <c r="AX74" s="52">
        <v>0</v>
      </c>
      <c r="AY74" s="52">
        <v>0</v>
      </c>
      <c r="AZ74" s="52">
        <v>0</v>
      </c>
      <c r="BA74" s="52">
        <v>0</v>
      </c>
      <c r="BB74" s="52">
        <v>0</v>
      </c>
      <c r="BC74" s="52">
        <v>0</v>
      </c>
      <c r="BD74" s="52">
        <v>0</v>
      </c>
      <c r="BE74" s="52">
        <v>0</v>
      </c>
      <c r="BF74" s="52">
        <v>0</v>
      </c>
      <c r="BG74" s="52">
        <v>0</v>
      </c>
      <c r="BH74" s="52">
        <v>0</v>
      </c>
      <c r="BI74" s="52">
        <v>0</v>
      </c>
      <c r="BJ74" s="52">
        <v>0</v>
      </c>
      <c r="BK74" s="52">
        <v>0</v>
      </c>
      <c r="BL74" s="52">
        <v>0</v>
      </c>
      <c r="BM74" s="52">
        <v>0</v>
      </c>
      <c r="BN74" s="52">
        <v>0</v>
      </c>
      <c r="BO74" s="52">
        <v>0</v>
      </c>
      <c r="BP74" s="52">
        <v>0</v>
      </c>
      <c r="BQ74" s="52">
        <v>0</v>
      </c>
      <c r="BR74" s="52">
        <v>0</v>
      </c>
      <c r="BS74" s="52">
        <v>0</v>
      </c>
      <c r="BT74" s="52">
        <v>0</v>
      </c>
      <c r="BU74" s="52">
        <v>0</v>
      </c>
      <c r="BV74" s="52">
        <v>0</v>
      </c>
      <c r="BW74" s="52">
        <v>0</v>
      </c>
      <c r="BX74" s="52">
        <v>0</v>
      </c>
      <c r="BY74" s="52">
        <v>0</v>
      </c>
      <c r="BZ74" s="52">
        <v>0</v>
      </c>
      <c r="CA74" s="52">
        <v>0</v>
      </c>
      <c r="CB74" s="52">
        <v>0</v>
      </c>
      <c r="CC74" s="209">
        <v>0</v>
      </c>
      <c r="CD74" s="68">
        <v>0</v>
      </c>
      <c r="CE74" s="70">
        <v>0</v>
      </c>
      <c r="CF74" s="52">
        <v>0</v>
      </c>
      <c r="CG74" s="52">
        <v>0</v>
      </c>
      <c r="CH74" s="52">
        <v>0</v>
      </c>
      <c r="CI74" s="52">
        <v>0</v>
      </c>
      <c r="CJ74" s="52">
        <v>0</v>
      </c>
      <c r="CK74" s="52">
        <v>0</v>
      </c>
      <c r="CL74" s="52">
        <v>0</v>
      </c>
      <c r="CM74" s="52">
        <v>0</v>
      </c>
      <c r="CN74" s="52">
        <v>0</v>
      </c>
      <c r="CO74" s="52">
        <v>0</v>
      </c>
      <c r="CP74" s="209">
        <v>0</v>
      </c>
      <c r="CQ74" s="68">
        <v>0</v>
      </c>
      <c r="CR74" s="70">
        <v>0</v>
      </c>
      <c r="CS74" s="52">
        <v>0</v>
      </c>
      <c r="CT74" s="209">
        <v>0</v>
      </c>
      <c r="CU74" s="68">
        <v>0</v>
      </c>
      <c r="CV74" s="70">
        <v>0</v>
      </c>
      <c r="CW74" s="52">
        <v>0</v>
      </c>
      <c r="CX74" s="52">
        <v>0</v>
      </c>
      <c r="CY74" s="209">
        <v>0</v>
      </c>
      <c r="CZ74" s="68">
        <v>0</v>
      </c>
      <c r="DA74" s="211">
        <v>0</v>
      </c>
      <c r="DB74" s="68">
        <v>0</v>
      </c>
      <c r="DC74" s="68">
        <v>0</v>
      </c>
    </row>
    <row r="75" spans="1:107" ht="16" customHeight="1" x14ac:dyDescent="0.15">
      <c r="A75" s="213"/>
      <c r="B75" s="155" t="s">
        <v>274</v>
      </c>
      <c r="C75" s="32" t="s">
        <v>431</v>
      </c>
      <c r="D75" s="70">
        <v>7.6128607975311999E-2</v>
      </c>
      <c r="E75" s="52">
        <v>6.2052311489898801E-2</v>
      </c>
      <c r="F75" s="52">
        <v>2.0102075068992399E-5</v>
      </c>
      <c r="G75" s="52">
        <v>0</v>
      </c>
      <c r="H75" s="52">
        <v>0</v>
      </c>
      <c r="I75" s="52">
        <v>0</v>
      </c>
      <c r="J75" s="52">
        <v>0</v>
      </c>
      <c r="K75" s="52">
        <v>0</v>
      </c>
      <c r="L75" s="52">
        <v>0</v>
      </c>
      <c r="M75" s="52">
        <v>0</v>
      </c>
      <c r="N75" s="52">
        <v>0</v>
      </c>
      <c r="O75" s="52">
        <v>0</v>
      </c>
      <c r="P75" s="52">
        <v>0</v>
      </c>
      <c r="Q75" s="52">
        <v>0</v>
      </c>
      <c r="R75" s="52">
        <v>0</v>
      </c>
      <c r="S75" s="52">
        <v>0</v>
      </c>
      <c r="T75" s="52">
        <v>0</v>
      </c>
      <c r="U75" s="52">
        <v>0</v>
      </c>
      <c r="V75" s="52">
        <v>0</v>
      </c>
      <c r="W75" s="52">
        <v>0</v>
      </c>
      <c r="X75" s="52">
        <v>0</v>
      </c>
      <c r="Y75" s="52">
        <v>0</v>
      </c>
      <c r="Z75" s="52">
        <v>0</v>
      </c>
      <c r="AA75" s="52">
        <v>0</v>
      </c>
      <c r="AB75" s="52">
        <v>0</v>
      </c>
      <c r="AC75" s="52">
        <v>0</v>
      </c>
      <c r="AD75" s="52">
        <v>0</v>
      </c>
      <c r="AE75" s="52">
        <v>0</v>
      </c>
      <c r="AF75" s="52">
        <v>0</v>
      </c>
      <c r="AG75" s="52">
        <v>0</v>
      </c>
      <c r="AH75" s="52">
        <v>0</v>
      </c>
      <c r="AI75" s="52">
        <v>0</v>
      </c>
      <c r="AJ75" s="52">
        <v>0</v>
      </c>
      <c r="AK75" s="52">
        <v>0</v>
      </c>
      <c r="AL75" s="52">
        <v>0</v>
      </c>
      <c r="AM75" s="52">
        <v>0</v>
      </c>
      <c r="AN75" s="52">
        <v>0</v>
      </c>
      <c r="AO75" s="52">
        <v>0</v>
      </c>
      <c r="AP75" s="52">
        <v>0</v>
      </c>
      <c r="AQ75" s="52">
        <v>0</v>
      </c>
      <c r="AR75" s="52">
        <v>0</v>
      </c>
      <c r="AS75" s="52">
        <v>0</v>
      </c>
      <c r="AT75" s="52">
        <v>0</v>
      </c>
      <c r="AU75" s="52">
        <v>0</v>
      </c>
      <c r="AV75" s="52">
        <v>0</v>
      </c>
      <c r="AW75" s="52">
        <v>0</v>
      </c>
      <c r="AX75" s="52">
        <v>0</v>
      </c>
      <c r="AY75" s="52">
        <v>0</v>
      </c>
      <c r="AZ75" s="52">
        <v>0</v>
      </c>
      <c r="BA75" s="52">
        <v>0</v>
      </c>
      <c r="BB75" s="52">
        <v>0</v>
      </c>
      <c r="BC75" s="52">
        <v>0</v>
      </c>
      <c r="BD75" s="52">
        <v>0</v>
      </c>
      <c r="BE75" s="52">
        <v>0</v>
      </c>
      <c r="BF75" s="52">
        <v>0</v>
      </c>
      <c r="BG75" s="52">
        <v>0</v>
      </c>
      <c r="BH75" s="52">
        <v>0</v>
      </c>
      <c r="BI75" s="52">
        <v>0.40792645268578398</v>
      </c>
      <c r="BJ75" s="52">
        <v>0</v>
      </c>
      <c r="BK75" s="52">
        <v>0</v>
      </c>
      <c r="BL75" s="52">
        <v>0</v>
      </c>
      <c r="BM75" s="52">
        <v>0</v>
      </c>
      <c r="BN75" s="52">
        <v>0</v>
      </c>
      <c r="BO75" s="52">
        <v>331.04732389345003</v>
      </c>
      <c r="BP75" s="52">
        <v>116.40038542129901</v>
      </c>
      <c r="BQ75" s="52">
        <v>27.258324555800101</v>
      </c>
      <c r="BR75" s="52">
        <v>264.015960155946</v>
      </c>
      <c r="BS75" s="52">
        <v>8.2922437988532405</v>
      </c>
      <c r="BT75" s="52">
        <v>0</v>
      </c>
      <c r="BU75" s="52">
        <v>0</v>
      </c>
      <c r="BV75" s="52">
        <v>13.649637539434501</v>
      </c>
      <c r="BW75" s="52">
        <v>190.45749929527901</v>
      </c>
      <c r="BX75" s="52">
        <v>57.849101855255199</v>
      </c>
      <c r="BY75" s="52">
        <v>142.613157238052</v>
      </c>
      <c r="BZ75" s="52">
        <v>24.018700861770199</v>
      </c>
      <c r="CA75" s="52">
        <v>27.291309022285599</v>
      </c>
      <c r="CB75" s="52">
        <v>27.117856582376401</v>
      </c>
      <c r="CC75" s="209">
        <v>0</v>
      </c>
      <c r="CD75" s="68">
        <v>1230.5576276940274</v>
      </c>
      <c r="CE75" s="70">
        <v>0</v>
      </c>
      <c r="CF75" s="52">
        <v>0</v>
      </c>
      <c r="CG75" s="52">
        <v>0</v>
      </c>
      <c r="CH75" s="52">
        <v>0</v>
      </c>
      <c r="CI75" s="52">
        <v>0</v>
      </c>
      <c r="CJ75" s="52">
        <v>0</v>
      </c>
      <c r="CK75" s="52">
        <v>0</v>
      </c>
      <c r="CL75" s="52">
        <v>0</v>
      </c>
      <c r="CM75" s="52">
        <v>0</v>
      </c>
      <c r="CN75" s="52">
        <v>0</v>
      </c>
      <c r="CO75" s="52">
        <v>0</v>
      </c>
      <c r="CP75" s="209">
        <v>23.7814404992289</v>
      </c>
      <c r="CQ75" s="68">
        <v>23.7814404992289</v>
      </c>
      <c r="CR75" s="70">
        <v>0</v>
      </c>
      <c r="CS75" s="52">
        <v>0</v>
      </c>
      <c r="CT75" s="209">
        <v>0</v>
      </c>
      <c r="CU75" s="68">
        <v>23.7814404992289</v>
      </c>
      <c r="CV75" s="70">
        <v>0</v>
      </c>
      <c r="CW75" s="52">
        <v>239.53510714069901</v>
      </c>
      <c r="CX75" s="52">
        <v>0</v>
      </c>
      <c r="CY75" s="209">
        <v>0</v>
      </c>
      <c r="CZ75" s="68">
        <v>239.53510714069901</v>
      </c>
      <c r="DA75" s="211">
        <v>0</v>
      </c>
      <c r="DB75" s="68">
        <v>263.31654763992793</v>
      </c>
      <c r="DC75" s="68">
        <v>1493.8741753339552</v>
      </c>
    </row>
    <row r="76" spans="1:107" ht="16" customHeight="1" x14ac:dyDescent="0.15">
      <c r="A76" s="227"/>
      <c r="B76" s="39">
        <v>72</v>
      </c>
      <c r="C76" s="32" t="s">
        <v>287</v>
      </c>
      <c r="D76" s="70">
        <v>0</v>
      </c>
      <c r="E76" s="52">
        <v>0</v>
      </c>
      <c r="F76" s="52">
        <v>0</v>
      </c>
      <c r="G76" s="52">
        <v>0</v>
      </c>
      <c r="H76" s="52">
        <v>0</v>
      </c>
      <c r="I76" s="52">
        <v>0</v>
      </c>
      <c r="J76" s="52">
        <v>0</v>
      </c>
      <c r="K76" s="52">
        <v>0</v>
      </c>
      <c r="L76" s="52">
        <v>0</v>
      </c>
      <c r="M76" s="52">
        <v>0</v>
      </c>
      <c r="N76" s="52">
        <v>0</v>
      </c>
      <c r="O76" s="52">
        <v>0</v>
      </c>
      <c r="P76" s="52">
        <v>0</v>
      </c>
      <c r="Q76" s="52">
        <v>0</v>
      </c>
      <c r="R76" s="52">
        <v>0</v>
      </c>
      <c r="S76" s="52">
        <v>0</v>
      </c>
      <c r="T76" s="52">
        <v>0</v>
      </c>
      <c r="U76" s="52">
        <v>0</v>
      </c>
      <c r="V76" s="52">
        <v>0</v>
      </c>
      <c r="W76" s="52">
        <v>0</v>
      </c>
      <c r="X76" s="52">
        <v>0</v>
      </c>
      <c r="Y76" s="52">
        <v>0</v>
      </c>
      <c r="Z76" s="52">
        <v>0</v>
      </c>
      <c r="AA76" s="52">
        <v>0</v>
      </c>
      <c r="AB76" s="52">
        <v>0</v>
      </c>
      <c r="AC76" s="52">
        <v>0</v>
      </c>
      <c r="AD76" s="52">
        <v>0</v>
      </c>
      <c r="AE76" s="52">
        <v>0</v>
      </c>
      <c r="AF76" s="52">
        <v>0</v>
      </c>
      <c r="AG76" s="52">
        <v>0</v>
      </c>
      <c r="AH76" s="52">
        <v>0</v>
      </c>
      <c r="AI76" s="52">
        <v>0</v>
      </c>
      <c r="AJ76" s="52">
        <v>0</v>
      </c>
      <c r="AK76" s="52">
        <v>0</v>
      </c>
      <c r="AL76" s="52">
        <v>0</v>
      </c>
      <c r="AM76" s="52">
        <v>0</v>
      </c>
      <c r="AN76" s="52">
        <v>0</v>
      </c>
      <c r="AO76" s="52">
        <v>0</v>
      </c>
      <c r="AP76" s="52">
        <v>0</v>
      </c>
      <c r="AQ76" s="52">
        <v>0</v>
      </c>
      <c r="AR76" s="52">
        <v>0</v>
      </c>
      <c r="AS76" s="52">
        <v>0</v>
      </c>
      <c r="AT76" s="52">
        <v>0</v>
      </c>
      <c r="AU76" s="52">
        <v>0</v>
      </c>
      <c r="AV76" s="52">
        <v>0</v>
      </c>
      <c r="AW76" s="52">
        <v>0</v>
      </c>
      <c r="AX76" s="52">
        <v>0</v>
      </c>
      <c r="AY76" s="52">
        <v>0</v>
      </c>
      <c r="AZ76" s="52">
        <v>0</v>
      </c>
      <c r="BA76" s="52">
        <v>0</v>
      </c>
      <c r="BB76" s="52">
        <v>0</v>
      </c>
      <c r="BC76" s="52">
        <v>0</v>
      </c>
      <c r="BD76" s="52">
        <v>0</v>
      </c>
      <c r="BE76" s="52">
        <v>0</v>
      </c>
      <c r="BF76" s="52">
        <v>0</v>
      </c>
      <c r="BG76" s="52">
        <v>0</v>
      </c>
      <c r="BH76" s="52">
        <v>0</v>
      </c>
      <c r="BI76" s="52">
        <v>0</v>
      </c>
      <c r="BJ76" s="52">
        <v>0</v>
      </c>
      <c r="BK76" s="52">
        <v>0</v>
      </c>
      <c r="BL76" s="52">
        <v>0</v>
      </c>
      <c r="BM76" s="52">
        <v>0</v>
      </c>
      <c r="BN76" s="52">
        <v>0</v>
      </c>
      <c r="BO76" s="52">
        <v>0</v>
      </c>
      <c r="BP76" s="52">
        <v>0</v>
      </c>
      <c r="BQ76" s="52">
        <v>0</v>
      </c>
      <c r="BR76" s="52">
        <v>0</v>
      </c>
      <c r="BS76" s="52">
        <v>0</v>
      </c>
      <c r="BT76" s="52">
        <v>0</v>
      </c>
      <c r="BU76" s="52">
        <v>0</v>
      </c>
      <c r="BV76" s="52">
        <v>0</v>
      </c>
      <c r="BW76" s="52">
        <v>0</v>
      </c>
      <c r="BX76" s="52">
        <v>0</v>
      </c>
      <c r="BY76" s="52">
        <v>0</v>
      </c>
      <c r="BZ76" s="52">
        <v>0</v>
      </c>
      <c r="CA76" s="52">
        <v>0</v>
      </c>
      <c r="CB76" s="52">
        <v>0</v>
      </c>
      <c r="CC76" s="209">
        <v>0</v>
      </c>
      <c r="CD76" s="68">
        <v>0</v>
      </c>
      <c r="CE76" s="70">
        <v>0</v>
      </c>
      <c r="CF76" s="52">
        <v>0</v>
      </c>
      <c r="CG76" s="52">
        <v>0</v>
      </c>
      <c r="CH76" s="52">
        <v>0</v>
      </c>
      <c r="CI76" s="52">
        <v>0</v>
      </c>
      <c r="CJ76" s="52">
        <v>0</v>
      </c>
      <c r="CK76" s="52">
        <v>0</v>
      </c>
      <c r="CL76" s="52">
        <v>0</v>
      </c>
      <c r="CM76" s="52">
        <v>0</v>
      </c>
      <c r="CN76" s="52">
        <v>0</v>
      </c>
      <c r="CO76" s="52">
        <v>0</v>
      </c>
      <c r="CP76" s="209">
        <v>0</v>
      </c>
      <c r="CQ76" s="68">
        <v>0</v>
      </c>
      <c r="CR76" s="70">
        <v>0</v>
      </c>
      <c r="CS76" s="52">
        <v>0</v>
      </c>
      <c r="CT76" s="209">
        <v>0</v>
      </c>
      <c r="CU76" s="68">
        <v>0</v>
      </c>
      <c r="CV76" s="70">
        <v>0</v>
      </c>
      <c r="CW76" s="52">
        <v>0</v>
      </c>
      <c r="CX76" s="52">
        <v>0</v>
      </c>
      <c r="CY76" s="209">
        <v>0</v>
      </c>
      <c r="CZ76" s="68">
        <v>0</v>
      </c>
      <c r="DA76" s="211">
        <v>0</v>
      </c>
      <c r="DB76" s="68">
        <v>0</v>
      </c>
      <c r="DC76" s="68">
        <v>0</v>
      </c>
    </row>
    <row r="77" spans="1:107" ht="16" customHeight="1" x14ac:dyDescent="0.15">
      <c r="A77" s="213"/>
      <c r="B77" s="155" t="s">
        <v>275</v>
      </c>
      <c r="C77" s="32" t="s">
        <v>370</v>
      </c>
      <c r="D77" s="70">
        <v>0.56741239042727798</v>
      </c>
      <c r="E77" s="52">
        <v>0.120952654486324</v>
      </c>
      <c r="F77" s="52">
        <v>0</v>
      </c>
      <c r="G77" s="52">
        <v>0</v>
      </c>
      <c r="H77" s="52">
        <v>0</v>
      </c>
      <c r="I77" s="52">
        <v>0</v>
      </c>
      <c r="J77" s="52">
        <v>0</v>
      </c>
      <c r="K77" s="52">
        <v>0</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0</v>
      </c>
      <c r="AF77" s="52">
        <v>0</v>
      </c>
      <c r="AG77" s="52">
        <v>0</v>
      </c>
      <c r="AH77" s="52">
        <v>0</v>
      </c>
      <c r="AI77" s="52">
        <v>0</v>
      </c>
      <c r="AJ77" s="52">
        <v>0</v>
      </c>
      <c r="AK77" s="52">
        <v>0</v>
      </c>
      <c r="AL77" s="52">
        <v>0</v>
      </c>
      <c r="AM77" s="52">
        <v>0</v>
      </c>
      <c r="AN77" s="52">
        <v>0</v>
      </c>
      <c r="AO77" s="52">
        <v>0</v>
      </c>
      <c r="AP77" s="52">
        <v>0</v>
      </c>
      <c r="AQ77" s="52">
        <v>0</v>
      </c>
      <c r="AR77" s="52">
        <v>0</v>
      </c>
      <c r="AS77" s="52">
        <v>0</v>
      </c>
      <c r="AT77" s="52">
        <v>0</v>
      </c>
      <c r="AU77" s="52">
        <v>0</v>
      </c>
      <c r="AV77" s="52">
        <v>0</v>
      </c>
      <c r="AW77" s="52">
        <v>0</v>
      </c>
      <c r="AX77" s="52">
        <v>0</v>
      </c>
      <c r="AY77" s="52">
        <v>0</v>
      </c>
      <c r="AZ77" s="52">
        <v>0</v>
      </c>
      <c r="BA77" s="52">
        <v>0</v>
      </c>
      <c r="BB77" s="52">
        <v>0</v>
      </c>
      <c r="BC77" s="52">
        <v>0</v>
      </c>
      <c r="BD77" s="52">
        <v>0</v>
      </c>
      <c r="BE77" s="52">
        <v>0</v>
      </c>
      <c r="BF77" s="52">
        <v>0</v>
      </c>
      <c r="BG77" s="52">
        <v>0</v>
      </c>
      <c r="BH77" s="52">
        <v>0</v>
      </c>
      <c r="BI77" s="52">
        <v>0.105384121637089</v>
      </c>
      <c r="BJ77" s="52">
        <v>0</v>
      </c>
      <c r="BK77" s="52">
        <v>0</v>
      </c>
      <c r="BL77" s="52">
        <v>0</v>
      </c>
      <c r="BM77" s="52">
        <v>0</v>
      </c>
      <c r="BN77" s="52">
        <v>0</v>
      </c>
      <c r="BO77" s="52">
        <v>38.239225939909097</v>
      </c>
      <c r="BP77" s="52">
        <v>22.428000621548598</v>
      </c>
      <c r="BQ77" s="52">
        <v>2.6712929602548199</v>
      </c>
      <c r="BR77" s="52">
        <v>8.2027074877423392</v>
      </c>
      <c r="BS77" s="52">
        <v>0.91922889866167201</v>
      </c>
      <c r="BT77" s="52">
        <v>0</v>
      </c>
      <c r="BU77" s="52">
        <v>0</v>
      </c>
      <c r="BV77" s="52">
        <v>0.14348191306243199</v>
      </c>
      <c r="BW77" s="52">
        <v>24.797140625118299</v>
      </c>
      <c r="BX77" s="52">
        <v>6.2223349611727601</v>
      </c>
      <c r="BY77" s="52">
        <v>9.4434490217159794</v>
      </c>
      <c r="BZ77" s="52">
        <v>2.4864437137243098</v>
      </c>
      <c r="CA77" s="52">
        <v>7.7710790704824104</v>
      </c>
      <c r="CB77" s="52">
        <v>1.9650379528889601</v>
      </c>
      <c r="CC77" s="209">
        <v>0</v>
      </c>
      <c r="CD77" s="68">
        <v>126.08317233283239</v>
      </c>
      <c r="CE77" s="70">
        <v>0</v>
      </c>
      <c r="CF77" s="52">
        <v>0</v>
      </c>
      <c r="CG77" s="52">
        <v>0</v>
      </c>
      <c r="CH77" s="52">
        <v>0</v>
      </c>
      <c r="CI77" s="52">
        <v>0</v>
      </c>
      <c r="CJ77" s="52">
        <v>0</v>
      </c>
      <c r="CK77" s="52">
        <v>0</v>
      </c>
      <c r="CL77" s="52">
        <v>0</v>
      </c>
      <c r="CM77" s="52">
        <v>31.555712536801501</v>
      </c>
      <c r="CN77" s="52">
        <v>0</v>
      </c>
      <c r="CO77" s="52">
        <v>0</v>
      </c>
      <c r="CP77" s="209">
        <v>0</v>
      </c>
      <c r="CQ77" s="68">
        <v>31.555712536801501</v>
      </c>
      <c r="CR77" s="70">
        <v>0</v>
      </c>
      <c r="CS77" s="52">
        <v>0</v>
      </c>
      <c r="CT77" s="209">
        <v>0</v>
      </c>
      <c r="CU77" s="68">
        <v>31.555712536801501</v>
      </c>
      <c r="CV77" s="70">
        <v>0</v>
      </c>
      <c r="CW77" s="52">
        <v>31.209104111839999</v>
      </c>
      <c r="CX77" s="52">
        <v>0</v>
      </c>
      <c r="CY77" s="209">
        <v>0</v>
      </c>
      <c r="CZ77" s="68">
        <v>31.209104111839999</v>
      </c>
      <c r="DA77" s="211">
        <v>0.195701676509001</v>
      </c>
      <c r="DB77" s="68">
        <v>62.960518325150503</v>
      </c>
      <c r="DC77" s="68">
        <v>189.04369065798289</v>
      </c>
    </row>
    <row r="78" spans="1:107" ht="16" customHeight="1" x14ac:dyDescent="0.15">
      <c r="A78" s="227"/>
      <c r="B78" s="155" t="s">
        <v>276</v>
      </c>
      <c r="C78" s="32" t="s">
        <v>371</v>
      </c>
      <c r="D78" s="70">
        <v>0.70659781976364999</v>
      </c>
      <c r="E78" s="52">
        <v>5.8124628364418902E-2</v>
      </c>
      <c r="F78" s="52">
        <v>3.5104604672645299E-4</v>
      </c>
      <c r="G78" s="52">
        <v>0</v>
      </c>
      <c r="H78" s="52">
        <v>0</v>
      </c>
      <c r="I78" s="52">
        <v>0</v>
      </c>
      <c r="J78" s="52">
        <v>0</v>
      </c>
      <c r="K78" s="52">
        <v>0</v>
      </c>
      <c r="L78" s="52">
        <v>0</v>
      </c>
      <c r="M78" s="52">
        <v>0</v>
      </c>
      <c r="N78" s="52">
        <v>0</v>
      </c>
      <c r="O78" s="52">
        <v>0</v>
      </c>
      <c r="P78" s="52">
        <v>0</v>
      </c>
      <c r="Q78" s="52">
        <v>0</v>
      </c>
      <c r="R78" s="52">
        <v>0</v>
      </c>
      <c r="S78" s="52">
        <v>0</v>
      </c>
      <c r="T78" s="52">
        <v>0</v>
      </c>
      <c r="U78" s="52">
        <v>0</v>
      </c>
      <c r="V78" s="52">
        <v>0</v>
      </c>
      <c r="W78" s="52">
        <v>0</v>
      </c>
      <c r="X78" s="52">
        <v>0</v>
      </c>
      <c r="Y78" s="52">
        <v>0</v>
      </c>
      <c r="Z78" s="52">
        <v>0</v>
      </c>
      <c r="AA78" s="52">
        <v>0</v>
      </c>
      <c r="AB78" s="52">
        <v>0</v>
      </c>
      <c r="AC78" s="52">
        <v>0</v>
      </c>
      <c r="AD78" s="52">
        <v>0</v>
      </c>
      <c r="AE78" s="52">
        <v>0</v>
      </c>
      <c r="AF78" s="52">
        <v>0</v>
      </c>
      <c r="AG78" s="52">
        <v>0</v>
      </c>
      <c r="AH78" s="52">
        <v>0</v>
      </c>
      <c r="AI78" s="52">
        <v>0</v>
      </c>
      <c r="AJ78" s="52">
        <v>0</v>
      </c>
      <c r="AK78" s="52">
        <v>0</v>
      </c>
      <c r="AL78" s="52">
        <v>0</v>
      </c>
      <c r="AM78" s="52">
        <v>0</v>
      </c>
      <c r="AN78" s="52">
        <v>0</v>
      </c>
      <c r="AO78" s="52">
        <v>0</v>
      </c>
      <c r="AP78" s="52">
        <v>0</v>
      </c>
      <c r="AQ78" s="52">
        <v>0</v>
      </c>
      <c r="AR78" s="52">
        <v>0</v>
      </c>
      <c r="AS78" s="52">
        <v>0</v>
      </c>
      <c r="AT78" s="52">
        <v>0</v>
      </c>
      <c r="AU78" s="52">
        <v>0</v>
      </c>
      <c r="AV78" s="52">
        <v>0</v>
      </c>
      <c r="AW78" s="52">
        <v>0</v>
      </c>
      <c r="AX78" s="52">
        <v>0</v>
      </c>
      <c r="AY78" s="52">
        <v>0</v>
      </c>
      <c r="AZ78" s="52">
        <v>0</v>
      </c>
      <c r="BA78" s="52">
        <v>0</v>
      </c>
      <c r="BB78" s="52">
        <v>0</v>
      </c>
      <c r="BC78" s="52">
        <v>0</v>
      </c>
      <c r="BD78" s="52">
        <v>0</v>
      </c>
      <c r="BE78" s="52">
        <v>0</v>
      </c>
      <c r="BF78" s="52">
        <v>0</v>
      </c>
      <c r="BG78" s="52">
        <v>0</v>
      </c>
      <c r="BH78" s="52">
        <v>0</v>
      </c>
      <c r="BI78" s="52">
        <v>2.96621815954878</v>
      </c>
      <c r="BJ78" s="52">
        <v>0</v>
      </c>
      <c r="BK78" s="52">
        <v>0</v>
      </c>
      <c r="BL78" s="52">
        <v>0</v>
      </c>
      <c r="BM78" s="52">
        <v>0</v>
      </c>
      <c r="BN78" s="52">
        <v>0</v>
      </c>
      <c r="BO78" s="52">
        <v>48.931245002933203</v>
      </c>
      <c r="BP78" s="52">
        <v>34.027896188720298</v>
      </c>
      <c r="BQ78" s="52">
        <v>11.474410290870299</v>
      </c>
      <c r="BR78" s="52">
        <v>27.1026672515409</v>
      </c>
      <c r="BS78" s="52">
        <v>11.653393743468699</v>
      </c>
      <c r="BT78" s="52">
        <v>0</v>
      </c>
      <c r="BU78" s="52">
        <v>0</v>
      </c>
      <c r="BV78" s="52">
        <v>0.74909840670641203</v>
      </c>
      <c r="BW78" s="52">
        <v>115.304305908583</v>
      </c>
      <c r="BX78" s="52">
        <v>55.451993484425998</v>
      </c>
      <c r="BY78" s="52">
        <v>108.280040071876</v>
      </c>
      <c r="BZ78" s="52">
        <v>44.740850478718301</v>
      </c>
      <c r="CA78" s="52">
        <v>18.662471311573501</v>
      </c>
      <c r="CB78" s="52">
        <v>19.7257525136209</v>
      </c>
      <c r="CC78" s="209">
        <v>0</v>
      </c>
      <c r="CD78" s="68">
        <v>499.83541630676103</v>
      </c>
      <c r="CE78" s="70">
        <v>0</v>
      </c>
      <c r="CF78" s="52">
        <v>0</v>
      </c>
      <c r="CG78" s="52">
        <v>1.2852915606717901</v>
      </c>
      <c r="CH78" s="52">
        <v>57.300314913444303</v>
      </c>
      <c r="CI78" s="52">
        <v>8.3653123839291403</v>
      </c>
      <c r="CJ78" s="52">
        <v>13.692904803988</v>
      </c>
      <c r="CK78" s="52">
        <v>126.904239395885</v>
      </c>
      <c r="CL78" s="52">
        <v>0</v>
      </c>
      <c r="CM78" s="52">
        <v>328.46044435906998</v>
      </c>
      <c r="CN78" s="52">
        <v>0</v>
      </c>
      <c r="CO78" s="52">
        <v>0</v>
      </c>
      <c r="CP78" s="209">
        <v>0</v>
      </c>
      <c r="CQ78" s="68">
        <v>536.00850741698821</v>
      </c>
      <c r="CR78" s="70">
        <v>0</v>
      </c>
      <c r="CS78" s="52">
        <v>0</v>
      </c>
      <c r="CT78" s="209">
        <v>0</v>
      </c>
      <c r="CU78" s="68">
        <v>536.00850741698821</v>
      </c>
      <c r="CV78" s="70">
        <v>0</v>
      </c>
      <c r="CW78" s="52">
        <v>103.056890707862</v>
      </c>
      <c r="CX78" s="52">
        <v>0</v>
      </c>
      <c r="CY78" s="209">
        <v>0</v>
      </c>
      <c r="CZ78" s="68">
        <v>103.056890707862</v>
      </c>
      <c r="DA78" s="211">
        <v>28.924153553181601</v>
      </c>
      <c r="DB78" s="68">
        <v>667.98955167803172</v>
      </c>
      <c r="DC78" s="68">
        <v>1167.8249679847927</v>
      </c>
    </row>
    <row r="79" spans="1:107" ht="16" customHeight="1" x14ac:dyDescent="0.15">
      <c r="A79" s="213"/>
      <c r="B79" s="155" t="s">
        <v>277</v>
      </c>
      <c r="C79" s="32" t="s">
        <v>216</v>
      </c>
      <c r="D79" s="70">
        <v>0</v>
      </c>
      <c r="E79" s="52">
        <v>0</v>
      </c>
      <c r="F79" s="52">
        <v>0</v>
      </c>
      <c r="G79" s="52">
        <v>0</v>
      </c>
      <c r="H79" s="52">
        <v>0</v>
      </c>
      <c r="I79" s="52">
        <v>0</v>
      </c>
      <c r="J79" s="52">
        <v>0</v>
      </c>
      <c r="K79" s="52">
        <v>0</v>
      </c>
      <c r="L79" s="52">
        <v>0</v>
      </c>
      <c r="M79" s="52">
        <v>0</v>
      </c>
      <c r="N79" s="52">
        <v>0</v>
      </c>
      <c r="O79" s="52">
        <v>0</v>
      </c>
      <c r="P79" s="52">
        <v>0</v>
      </c>
      <c r="Q79" s="52">
        <v>0</v>
      </c>
      <c r="R79" s="52">
        <v>0</v>
      </c>
      <c r="S79" s="52">
        <v>0</v>
      </c>
      <c r="T79" s="52">
        <v>0</v>
      </c>
      <c r="U79" s="52">
        <v>0</v>
      </c>
      <c r="V79" s="52">
        <v>0</v>
      </c>
      <c r="W79" s="52">
        <v>0</v>
      </c>
      <c r="X79" s="52">
        <v>0</v>
      </c>
      <c r="Y79" s="52">
        <v>0</v>
      </c>
      <c r="Z79" s="52">
        <v>0</v>
      </c>
      <c r="AA79" s="52">
        <v>0</v>
      </c>
      <c r="AB79" s="52">
        <v>0</v>
      </c>
      <c r="AC79" s="52">
        <v>0</v>
      </c>
      <c r="AD79" s="52">
        <v>0</v>
      </c>
      <c r="AE79" s="52">
        <v>0</v>
      </c>
      <c r="AF79" s="52">
        <v>0</v>
      </c>
      <c r="AG79" s="52">
        <v>0</v>
      </c>
      <c r="AH79" s="52">
        <v>0</v>
      </c>
      <c r="AI79" s="52">
        <v>0</v>
      </c>
      <c r="AJ79" s="52">
        <v>0</v>
      </c>
      <c r="AK79" s="52">
        <v>0</v>
      </c>
      <c r="AL79" s="52">
        <v>0</v>
      </c>
      <c r="AM79" s="52">
        <v>0</v>
      </c>
      <c r="AN79" s="52">
        <v>0</v>
      </c>
      <c r="AO79" s="52">
        <v>0</v>
      </c>
      <c r="AP79" s="52">
        <v>0</v>
      </c>
      <c r="AQ79" s="52">
        <v>0</v>
      </c>
      <c r="AR79" s="52">
        <v>0</v>
      </c>
      <c r="AS79" s="52">
        <v>0</v>
      </c>
      <c r="AT79" s="52">
        <v>0</v>
      </c>
      <c r="AU79" s="52">
        <v>0</v>
      </c>
      <c r="AV79" s="52">
        <v>0</v>
      </c>
      <c r="AW79" s="52">
        <v>0</v>
      </c>
      <c r="AX79" s="52">
        <v>0</v>
      </c>
      <c r="AY79" s="52">
        <v>0</v>
      </c>
      <c r="AZ79" s="52">
        <v>0</v>
      </c>
      <c r="BA79" s="52">
        <v>0</v>
      </c>
      <c r="BB79" s="52">
        <v>0</v>
      </c>
      <c r="BC79" s="52">
        <v>0</v>
      </c>
      <c r="BD79" s="52">
        <v>0</v>
      </c>
      <c r="BE79" s="52">
        <v>0</v>
      </c>
      <c r="BF79" s="52">
        <v>0</v>
      </c>
      <c r="BG79" s="52">
        <v>0</v>
      </c>
      <c r="BH79" s="52">
        <v>0</v>
      </c>
      <c r="BI79" s="52">
        <v>0</v>
      </c>
      <c r="BJ79" s="52">
        <v>0</v>
      </c>
      <c r="BK79" s="52">
        <v>0</v>
      </c>
      <c r="BL79" s="52">
        <v>0</v>
      </c>
      <c r="BM79" s="52">
        <v>0</v>
      </c>
      <c r="BN79" s="52">
        <v>0</v>
      </c>
      <c r="BO79" s="52">
        <v>0</v>
      </c>
      <c r="BP79" s="52">
        <v>0</v>
      </c>
      <c r="BQ79" s="52">
        <v>0</v>
      </c>
      <c r="BR79" s="52">
        <v>0</v>
      </c>
      <c r="BS79" s="52">
        <v>0</v>
      </c>
      <c r="BT79" s="52">
        <v>0</v>
      </c>
      <c r="BU79" s="52">
        <v>0</v>
      </c>
      <c r="BV79" s="52">
        <v>0</v>
      </c>
      <c r="BW79" s="52">
        <v>0</v>
      </c>
      <c r="BX79" s="52">
        <v>0</v>
      </c>
      <c r="BY79" s="52">
        <v>0</v>
      </c>
      <c r="BZ79" s="52">
        <v>0</v>
      </c>
      <c r="CA79" s="52">
        <v>0</v>
      </c>
      <c r="CB79" s="52">
        <v>0</v>
      </c>
      <c r="CC79" s="209">
        <v>0</v>
      </c>
      <c r="CD79" s="68">
        <v>0</v>
      </c>
      <c r="CE79" s="70">
        <v>0</v>
      </c>
      <c r="CF79" s="52">
        <v>0</v>
      </c>
      <c r="CG79" s="52">
        <v>0</v>
      </c>
      <c r="CH79" s="52">
        <v>0</v>
      </c>
      <c r="CI79" s="52">
        <v>0</v>
      </c>
      <c r="CJ79" s="52">
        <v>0</v>
      </c>
      <c r="CK79" s="52">
        <v>0</v>
      </c>
      <c r="CL79" s="52">
        <v>0</v>
      </c>
      <c r="CM79" s="52">
        <v>0</v>
      </c>
      <c r="CN79" s="52">
        <v>0</v>
      </c>
      <c r="CO79" s="52">
        <v>0</v>
      </c>
      <c r="CP79" s="209">
        <v>0</v>
      </c>
      <c r="CQ79" s="68">
        <v>0</v>
      </c>
      <c r="CR79" s="70">
        <v>0</v>
      </c>
      <c r="CS79" s="52">
        <v>0</v>
      </c>
      <c r="CT79" s="209">
        <v>0</v>
      </c>
      <c r="CU79" s="68">
        <v>0</v>
      </c>
      <c r="CV79" s="70">
        <v>0</v>
      </c>
      <c r="CW79" s="52">
        <v>0</v>
      </c>
      <c r="CX79" s="52">
        <v>0</v>
      </c>
      <c r="CY79" s="209">
        <v>0</v>
      </c>
      <c r="CZ79" s="68">
        <v>0</v>
      </c>
      <c r="DA79" s="211">
        <v>0</v>
      </c>
      <c r="DB79" s="68">
        <v>0</v>
      </c>
      <c r="DC79" s="68">
        <v>0</v>
      </c>
    </row>
    <row r="80" spans="1:107" ht="16" customHeight="1" x14ac:dyDescent="0.15">
      <c r="A80" s="227"/>
      <c r="B80" s="155" t="s">
        <v>278</v>
      </c>
      <c r="C80" s="32" t="s">
        <v>372</v>
      </c>
      <c r="D80" s="70">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0</v>
      </c>
      <c r="AH80" s="52">
        <v>0</v>
      </c>
      <c r="AI80" s="52">
        <v>0</v>
      </c>
      <c r="AJ80" s="52">
        <v>0</v>
      </c>
      <c r="AK80" s="52">
        <v>0</v>
      </c>
      <c r="AL80" s="52">
        <v>0</v>
      </c>
      <c r="AM80" s="52">
        <v>0</v>
      </c>
      <c r="AN80" s="52">
        <v>0</v>
      </c>
      <c r="AO80" s="52">
        <v>0</v>
      </c>
      <c r="AP80" s="52">
        <v>0</v>
      </c>
      <c r="AQ80" s="52">
        <v>0</v>
      </c>
      <c r="AR80" s="52">
        <v>0</v>
      </c>
      <c r="AS80" s="52">
        <v>0</v>
      </c>
      <c r="AT80" s="52">
        <v>0</v>
      </c>
      <c r="AU80" s="52">
        <v>0</v>
      </c>
      <c r="AV80" s="52">
        <v>0</v>
      </c>
      <c r="AW80" s="52">
        <v>0</v>
      </c>
      <c r="AX80" s="52">
        <v>0</v>
      </c>
      <c r="AY80" s="52">
        <v>0</v>
      </c>
      <c r="AZ80" s="52">
        <v>0</v>
      </c>
      <c r="BA80" s="52">
        <v>0</v>
      </c>
      <c r="BB80" s="52">
        <v>0</v>
      </c>
      <c r="BC80" s="52">
        <v>0</v>
      </c>
      <c r="BD80" s="52">
        <v>0</v>
      </c>
      <c r="BE80" s="52">
        <v>0</v>
      </c>
      <c r="BF80" s="52">
        <v>0</v>
      </c>
      <c r="BG80" s="52">
        <v>0</v>
      </c>
      <c r="BH80" s="52">
        <v>0</v>
      </c>
      <c r="BI80" s="52">
        <v>0</v>
      </c>
      <c r="BJ80" s="52">
        <v>0</v>
      </c>
      <c r="BK80" s="52">
        <v>0</v>
      </c>
      <c r="BL80" s="52">
        <v>0</v>
      </c>
      <c r="BM80" s="52">
        <v>0</v>
      </c>
      <c r="BN80" s="52">
        <v>0</v>
      </c>
      <c r="BO80" s="52">
        <v>0</v>
      </c>
      <c r="BP80" s="52">
        <v>0</v>
      </c>
      <c r="BQ80" s="52">
        <v>0</v>
      </c>
      <c r="BR80" s="52">
        <v>0</v>
      </c>
      <c r="BS80" s="52">
        <v>0</v>
      </c>
      <c r="BT80" s="52">
        <v>0</v>
      </c>
      <c r="BU80" s="52">
        <v>0</v>
      </c>
      <c r="BV80" s="52">
        <v>0</v>
      </c>
      <c r="BW80" s="52">
        <v>0</v>
      </c>
      <c r="BX80" s="52">
        <v>0</v>
      </c>
      <c r="BY80" s="52">
        <v>0</v>
      </c>
      <c r="BZ80" s="52">
        <v>0</v>
      </c>
      <c r="CA80" s="52">
        <v>0</v>
      </c>
      <c r="CB80" s="52">
        <v>0</v>
      </c>
      <c r="CC80" s="209">
        <v>0</v>
      </c>
      <c r="CD80" s="68">
        <v>0</v>
      </c>
      <c r="CE80" s="70">
        <v>0</v>
      </c>
      <c r="CF80" s="52">
        <v>0</v>
      </c>
      <c r="CG80" s="52">
        <v>0</v>
      </c>
      <c r="CH80" s="52">
        <v>0</v>
      </c>
      <c r="CI80" s="52">
        <v>0</v>
      </c>
      <c r="CJ80" s="52">
        <v>0</v>
      </c>
      <c r="CK80" s="52">
        <v>0</v>
      </c>
      <c r="CL80" s="52">
        <v>0</v>
      </c>
      <c r="CM80" s="52">
        <v>0</v>
      </c>
      <c r="CN80" s="52">
        <v>0</v>
      </c>
      <c r="CO80" s="52">
        <v>0</v>
      </c>
      <c r="CP80" s="209">
        <v>0</v>
      </c>
      <c r="CQ80" s="68">
        <v>0</v>
      </c>
      <c r="CR80" s="70">
        <v>0</v>
      </c>
      <c r="CS80" s="52">
        <v>0</v>
      </c>
      <c r="CT80" s="209">
        <v>0</v>
      </c>
      <c r="CU80" s="68">
        <v>0</v>
      </c>
      <c r="CV80" s="70">
        <v>0</v>
      </c>
      <c r="CW80" s="52">
        <v>0</v>
      </c>
      <c r="CX80" s="52">
        <v>0</v>
      </c>
      <c r="CY80" s="209">
        <v>0</v>
      </c>
      <c r="CZ80" s="68">
        <v>0</v>
      </c>
      <c r="DA80" s="211">
        <v>0</v>
      </c>
      <c r="DB80" s="68">
        <v>0</v>
      </c>
      <c r="DC80" s="68">
        <v>0</v>
      </c>
    </row>
    <row r="81" spans="1:107" ht="16" customHeight="1" x14ac:dyDescent="0.15">
      <c r="A81" s="213"/>
      <c r="B81" s="39">
        <v>85</v>
      </c>
      <c r="C81" s="32" t="s">
        <v>61</v>
      </c>
      <c r="D81" s="70">
        <v>0</v>
      </c>
      <c r="E81" s="52">
        <v>0</v>
      </c>
      <c r="F81" s="52">
        <v>0</v>
      </c>
      <c r="G81" s="52">
        <v>0</v>
      </c>
      <c r="H81" s="52">
        <v>0</v>
      </c>
      <c r="I81" s="52">
        <v>0</v>
      </c>
      <c r="J81" s="52">
        <v>0</v>
      </c>
      <c r="K81" s="52">
        <v>0</v>
      </c>
      <c r="L81" s="52">
        <v>0</v>
      </c>
      <c r="M81" s="52">
        <v>0</v>
      </c>
      <c r="N81" s="52">
        <v>0</v>
      </c>
      <c r="O81" s="52">
        <v>0</v>
      </c>
      <c r="P81" s="52">
        <v>0</v>
      </c>
      <c r="Q81" s="52">
        <v>0</v>
      </c>
      <c r="R81" s="52">
        <v>0</v>
      </c>
      <c r="S81" s="52">
        <v>0</v>
      </c>
      <c r="T81" s="52">
        <v>0</v>
      </c>
      <c r="U81" s="52">
        <v>0</v>
      </c>
      <c r="V81" s="52">
        <v>0</v>
      </c>
      <c r="W81" s="52">
        <v>0</v>
      </c>
      <c r="X81" s="52">
        <v>0</v>
      </c>
      <c r="Y81" s="52">
        <v>0</v>
      </c>
      <c r="Z81" s="52">
        <v>0</v>
      </c>
      <c r="AA81" s="52">
        <v>0</v>
      </c>
      <c r="AB81" s="52">
        <v>0</v>
      </c>
      <c r="AC81" s="52">
        <v>0</v>
      </c>
      <c r="AD81" s="52">
        <v>0</v>
      </c>
      <c r="AE81" s="52">
        <v>0</v>
      </c>
      <c r="AF81" s="52">
        <v>0</v>
      </c>
      <c r="AG81" s="52">
        <v>0</v>
      </c>
      <c r="AH81" s="52">
        <v>0</v>
      </c>
      <c r="AI81" s="52">
        <v>0</v>
      </c>
      <c r="AJ81" s="52">
        <v>0</v>
      </c>
      <c r="AK81" s="52">
        <v>0</v>
      </c>
      <c r="AL81" s="52">
        <v>0</v>
      </c>
      <c r="AM81" s="52">
        <v>0</v>
      </c>
      <c r="AN81" s="52">
        <v>0</v>
      </c>
      <c r="AO81" s="52">
        <v>0</v>
      </c>
      <c r="AP81" s="52">
        <v>0</v>
      </c>
      <c r="AQ81" s="52">
        <v>0</v>
      </c>
      <c r="AR81" s="52">
        <v>0</v>
      </c>
      <c r="AS81" s="52">
        <v>0</v>
      </c>
      <c r="AT81" s="52">
        <v>0</v>
      </c>
      <c r="AU81" s="52">
        <v>0</v>
      </c>
      <c r="AV81" s="52">
        <v>0</v>
      </c>
      <c r="AW81" s="52">
        <v>0</v>
      </c>
      <c r="AX81" s="52">
        <v>0</v>
      </c>
      <c r="AY81" s="52">
        <v>0</v>
      </c>
      <c r="AZ81" s="52">
        <v>0</v>
      </c>
      <c r="BA81" s="52">
        <v>0</v>
      </c>
      <c r="BB81" s="52">
        <v>0</v>
      </c>
      <c r="BC81" s="52">
        <v>0</v>
      </c>
      <c r="BD81" s="52">
        <v>0</v>
      </c>
      <c r="BE81" s="52">
        <v>0</v>
      </c>
      <c r="BF81" s="52">
        <v>0</v>
      </c>
      <c r="BG81" s="52">
        <v>0</v>
      </c>
      <c r="BH81" s="52">
        <v>0</v>
      </c>
      <c r="BI81" s="52">
        <v>0</v>
      </c>
      <c r="BJ81" s="52">
        <v>0</v>
      </c>
      <c r="BK81" s="52">
        <v>0</v>
      </c>
      <c r="BL81" s="52">
        <v>0</v>
      </c>
      <c r="BM81" s="52">
        <v>0</v>
      </c>
      <c r="BN81" s="52">
        <v>0</v>
      </c>
      <c r="BO81" s="52">
        <v>0</v>
      </c>
      <c r="BP81" s="52">
        <v>0</v>
      </c>
      <c r="BQ81" s="52">
        <v>0</v>
      </c>
      <c r="BR81" s="52">
        <v>0</v>
      </c>
      <c r="BS81" s="52">
        <v>0</v>
      </c>
      <c r="BT81" s="52">
        <v>0</v>
      </c>
      <c r="BU81" s="52">
        <v>0</v>
      </c>
      <c r="BV81" s="52">
        <v>0</v>
      </c>
      <c r="BW81" s="52">
        <v>0</v>
      </c>
      <c r="BX81" s="52">
        <v>0</v>
      </c>
      <c r="BY81" s="52">
        <v>0</v>
      </c>
      <c r="BZ81" s="52">
        <v>0</v>
      </c>
      <c r="CA81" s="52">
        <v>0</v>
      </c>
      <c r="CB81" s="52">
        <v>0</v>
      </c>
      <c r="CC81" s="209">
        <v>0</v>
      </c>
      <c r="CD81" s="68">
        <v>0</v>
      </c>
      <c r="CE81" s="70">
        <v>0</v>
      </c>
      <c r="CF81" s="52">
        <v>0</v>
      </c>
      <c r="CG81" s="52">
        <v>0</v>
      </c>
      <c r="CH81" s="52">
        <v>0</v>
      </c>
      <c r="CI81" s="52">
        <v>0</v>
      </c>
      <c r="CJ81" s="52">
        <v>0</v>
      </c>
      <c r="CK81" s="52">
        <v>0</v>
      </c>
      <c r="CL81" s="52">
        <v>0</v>
      </c>
      <c r="CM81" s="52">
        <v>0</v>
      </c>
      <c r="CN81" s="52">
        <v>0</v>
      </c>
      <c r="CO81" s="52">
        <v>0</v>
      </c>
      <c r="CP81" s="209">
        <v>0</v>
      </c>
      <c r="CQ81" s="68">
        <v>0</v>
      </c>
      <c r="CR81" s="70">
        <v>0</v>
      </c>
      <c r="CS81" s="52">
        <v>0</v>
      </c>
      <c r="CT81" s="209">
        <v>0</v>
      </c>
      <c r="CU81" s="68">
        <v>0</v>
      </c>
      <c r="CV81" s="70">
        <v>0</v>
      </c>
      <c r="CW81" s="52">
        <v>0</v>
      </c>
      <c r="CX81" s="52">
        <v>0</v>
      </c>
      <c r="CY81" s="209">
        <v>0</v>
      </c>
      <c r="CZ81" s="68">
        <v>0</v>
      </c>
      <c r="DA81" s="211">
        <v>0</v>
      </c>
      <c r="DB81" s="68">
        <v>0</v>
      </c>
      <c r="DC81" s="68">
        <v>0</v>
      </c>
    </row>
    <row r="82" spans="1:107" ht="16" customHeight="1" x14ac:dyDescent="0.15">
      <c r="A82" s="227"/>
      <c r="B82" s="39">
        <v>86</v>
      </c>
      <c r="C82" s="132" t="s">
        <v>288</v>
      </c>
      <c r="D82" s="70">
        <v>0</v>
      </c>
      <c r="E82" s="52">
        <v>0</v>
      </c>
      <c r="F82" s="52">
        <v>0</v>
      </c>
      <c r="G82" s="52">
        <v>0</v>
      </c>
      <c r="H82" s="52">
        <v>0</v>
      </c>
      <c r="I82" s="52">
        <v>0</v>
      </c>
      <c r="J82" s="52">
        <v>0</v>
      </c>
      <c r="K82" s="52">
        <v>0</v>
      </c>
      <c r="L82" s="52">
        <v>0</v>
      </c>
      <c r="M82" s="52">
        <v>0</v>
      </c>
      <c r="N82" s="52">
        <v>0</v>
      </c>
      <c r="O82" s="52">
        <v>0</v>
      </c>
      <c r="P82" s="52">
        <v>0</v>
      </c>
      <c r="Q82" s="52">
        <v>0</v>
      </c>
      <c r="R82" s="52">
        <v>0</v>
      </c>
      <c r="S82" s="52">
        <v>0</v>
      </c>
      <c r="T82" s="52">
        <v>0</v>
      </c>
      <c r="U82" s="52">
        <v>0</v>
      </c>
      <c r="V82" s="52">
        <v>0</v>
      </c>
      <c r="W82" s="52">
        <v>0</v>
      </c>
      <c r="X82" s="52">
        <v>0</v>
      </c>
      <c r="Y82" s="52">
        <v>0</v>
      </c>
      <c r="Z82" s="52">
        <v>0</v>
      </c>
      <c r="AA82" s="52">
        <v>0</v>
      </c>
      <c r="AB82" s="52">
        <v>0</v>
      </c>
      <c r="AC82" s="52">
        <v>0</v>
      </c>
      <c r="AD82" s="52">
        <v>0</v>
      </c>
      <c r="AE82" s="52">
        <v>0</v>
      </c>
      <c r="AF82" s="52">
        <v>0</v>
      </c>
      <c r="AG82" s="52">
        <v>0</v>
      </c>
      <c r="AH82" s="52">
        <v>0</v>
      </c>
      <c r="AI82" s="52">
        <v>0</v>
      </c>
      <c r="AJ82" s="52">
        <v>0</v>
      </c>
      <c r="AK82" s="52">
        <v>0</v>
      </c>
      <c r="AL82" s="52">
        <v>0</v>
      </c>
      <c r="AM82" s="52">
        <v>0</v>
      </c>
      <c r="AN82" s="52">
        <v>0</v>
      </c>
      <c r="AO82" s="52">
        <v>0</v>
      </c>
      <c r="AP82" s="52">
        <v>0</v>
      </c>
      <c r="AQ82" s="52">
        <v>0</v>
      </c>
      <c r="AR82" s="52">
        <v>0</v>
      </c>
      <c r="AS82" s="52">
        <v>0</v>
      </c>
      <c r="AT82" s="52">
        <v>0</v>
      </c>
      <c r="AU82" s="52">
        <v>0</v>
      </c>
      <c r="AV82" s="52">
        <v>0</v>
      </c>
      <c r="AW82" s="52">
        <v>0</v>
      </c>
      <c r="AX82" s="52">
        <v>0</v>
      </c>
      <c r="AY82" s="52">
        <v>0</v>
      </c>
      <c r="AZ82" s="52">
        <v>0</v>
      </c>
      <c r="BA82" s="52">
        <v>0</v>
      </c>
      <c r="BB82" s="52">
        <v>0</v>
      </c>
      <c r="BC82" s="52">
        <v>0</v>
      </c>
      <c r="BD82" s="52">
        <v>0</v>
      </c>
      <c r="BE82" s="52">
        <v>0</v>
      </c>
      <c r="BF82" s="52">
        <v>0</v>
      </c>
      <c r="BG82" s="52">
        <v>0</v>
      </c>
      <c r="BH82" s="52">
        <v>0</v>
      </c>
      <c r="BI82" s="52">
        <v>0</v>
      </c>
      <c r="BJ82" s="52">
        <v>0</v>
      </c>
      <c r="BK82" s="52">
        <v>0</v>
      </c>
      <c r="BL82" s="52">
        <v>0</v>
      </c>
      <c r="BM82" s="52">
        <v>0</v>
      </c>
      <c r="BN82" s="52">
        <v>0</v>
      </c>
      <c r="BO82" s="52">
        <v>0</v>
      </c>
      <c r="BP82" s="52">
        <v>0</v>
      </c>
      <c r="BQ82" s="52">
        <v>0</v>
      </c>
      <c r="BR82" s="52">
        <v>0</v>
      </c>
      <c r="BS82" s="52">
        <v>0</v>
      </c>
      <c r="BT82" s="52">
        <v>0</v>
      </c>
      <c r="BU82" s="52">
        <v>0</v>
      </c>
      <c r="BV82" s="52">
        <v>0</v>
      </c>
      <c r="BW82" s="52">
        <v>0</v>
      </c>
      <c r="BX82" s="52">
        <v>0</v>
      </c>
      <c r="BY82" s="52">
        <v>0</v>
      </c>
      <c r="BZ82" s="52">
        <v>0</v>
      </c>
      <c r="CA82" s="52">
        <v>0</v>
      </c>
      <c r="CB82" s="52">
        <v>0</v>
      </c>
      <c r="CC82" s="209">
        <v>0</v>
      </c>
      <c r="CD82" s="68">
        <v>0</v>
      </c>
      <c r="CE82" s="70">
        <v>0</v>
      </c>
      <c r="CF82" s="52">
        <v>0</v>
      </c>
      <c r="CG82" s="52">
        <v>0</v>
      </c>
      <c r="CH82" s="52">
        <v>0</v>
      </c>
      <c r="CI82" s="52">
        <v>0</v>
      </c>
      <c r="CJ82" s="52">
        <v>0</v>
      </c>
      <c r="CK82" s="52">
        <v>0</v>
      </c>
      <c r="CL82" s="52">
        <v>0</v>
      </c>
      <c r="CM82" s="52">
        <v>0</v>
      </c>
      <c r="CN82" s="52">
        <v>0</v>
      </c>
      <c r="CO82" s="52">
        <v>0</v>
      </c>
      <c r="CP82" s="209">
        <v>0</v>
      </c>
      <c r="CQ82" s="68">
        <v>0</v>
      </c>
      <c r="CR82" s="70">
        <v>0</v>
      </c>
      <c r="CS82" s="52">
        <v>0</v>
      </c>
      <c r="CT82" s="209">
        <v>0</v>
      </c>
      <c r="CU82" s="68">
        <v>0</v>
      </c>
      <c r="CV82" s="70">
        <v>0</v>
      </c>
      <c r="CW82" s="52">
        <v>0</v>
      </c>
      <c r="CX82" s="52">
        <v>0</v>
      </c>
      <c r="CY82" s="209">
        <v>0</v>
      </c>
      <c r="CZ82" s="68">
        <v>0</v>
      </c>
      <c r="DA82" s="211">
        <v>0</v>
      </c>
      <c r="DB82" s="68">
        <v>0</v>
      </c>
      <c r="DC82" s="68">
        <v>0</v>
      </c>
    </row>
    <row r="83" spans="1:107" ht="16" customHeight="1" x14ac:dyDescent="0.15">
      <c r="A83" s="213"/>
      <c r="B83" s="155" t="s">
        <v>282</v>
      </c>
      <c r="C83" s="132" t="s">
        <v>373</v>
      </c>
      <c r="D83" s="70">
        <v>0</v>
      </c>
      <c r="E83" s="52">
        <v>0</v>
      </c>
      <c r="F83" s="52">
        <v>0</v>
      </c>
      <c r="G83" s="52">
        <v>0</v>
      </c>
      <c r="H83" s="52">
        <v>0</v>
      </c>
      <c r="I83" s="52">
        <v>0</v>
      </c>
      <c r="J83" s="52">
        <v>0</v>
      </c>
      <c r="K83" s="52">
        <v>0</v>
      </c>
      <c r="L83" s="52">
        <v>0</v>
      </c>
      <c r="M83" s="52">
        <v>0</v>
      </c>
      <c r="N83" s="52">
        <v>0</v>
      </c>
      <c r="O83" s="52">
        <v>0</v>
      </c>
      <c r="P83" s="52">
        <v>0</v>
      </c>
      <c r="Q83" s="52">
        <v>0</v>
      </c>
      <c r="R83" s="52">
        <v>0</v>
      </c>
      <c r="S83" s="52">
        <v>0</v>
      </c>
      <c r="T83" s="52">
        <v>0</v>
      </c>
      <c r="U83" s="52">
        <v>0</v>
      </c>
      <c r="V83" s="52">
        <v>0</v>
      </c>
      <c r="W83" s="52">
        <v>0</v>
      </c>
      <c r="X83" s="52">
        <v>0</v>
      </c>
      <c r="Y83" s="52">
        <v>0</v>
      </c>
      <c r="Z83" s="52">
        <v>0</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0</v>
      </c>
      <c r="BD83" s="52">
        <v>0</v>
      </c>
      <c r="BE83" s="52">
        <v>0</v>
      </c>
      <c r="BF83" s="52">
        <v>0</v>
      </c>
      <c r="BG83" s="52">
        <v>0</v>
      </c>
      <c r="BH83" s="52">
        <v>0</v>
      </c>
      <c r="BI83" s="52">
        <v>0</v>
      </c>
      <c r="BJ83" s="52">
        <v>0</v>
      </c>
      <c r="BK83" s="52">
        <v>0</v>
      </c>
      <c r="BL83" s="52">
        <v>0</v>
      </c>
      <c r="BM83" s="52">
        <v>0</v>
      </c>
      <c r="BN83" s="52">
        <v>0</v>
      </c>
      <c r="BO83" s="52">
        <v>0</v>
      </c>
      <c r="BP83" s="52">
        <v>0</v>
      </c>
      <c r="BQ83" s="52">
        <v>0</v>
      </c>
      <c r="BR83" s="52">
        <v>0</v>
      </c>
      <c r="BS83" s="52">
        <v>0</v>
      </c>
      <c r="BT83" s="52">
        <v>0</v>
      </c>
      <c r="BU83" s="52">
        <v>0</v>
      </c>
      <c r="BV83" s="52">
        <v>0</v>
      </c>
      <c r="BW83" s="52">
        <v>0</v>
      </c>
      <c r="BX83" s="52">
        <v>0</v>
      </c>
      <c r="BY83" s="52">
        <v>0</v>
      </c>
      <c r="BZ83" s="52">
        <v>0</v>
      </c>
      <c r="CA83" s="52">
        <v>0</v>
      </c>
      <c r="CB83" s="52">
        <v>0</v>
      </c>
      <c r="CC83" s="209">
        <v>0</v>
      </c>
      <c r="CD83" s="68">
        <v>0</v>
      </c>
      <c r="CE83" s="70">
        <v>0</v>
      </c>
      <c r="CF83" s="52">
        <v>0</v>
      </c>
      <c r="CG83" s="52">
        <v>0</v>
      </c>
      <c r="CH83" s="52">
        <v>0</v>
      </c>
      <c r="CI83" s="52">
        <v>0</v>
      </c>
      <c r="CJ83" s="52">
        <v>0</v>
      </c>
      <c r="CK83" s="52">
        <v>0</v>
      </c>
      <c r="CL83" s="52">
        <v>0</v>
      </c>
      <c r="CM83" s="52">
        <v>0</v>
      </c>
      <c r="CN83" s="52">
        <v>0</v>
      </c>
      <c r="CO83" s="52">
        <v>0</v>
      </c>
      <c r="CP83" s="209">
        <v>0</v>
      </c>
      <c r="CQ83" s="68">
        <v>0</v>
      </c>
      <c r="CR83" s="70">
        <v>0</v>
      </c>
      <c r="CS83" s="52">
        <v>0</v>
      </c>
      <c r="CT83" s="209">
        <v>0</v>
      </c>
      <c r="CU83" s="68">
        <v>0</v>
      </c>
      <c r="CV83" s="70">
        <v>0</v>
      </c>
      <c r="CW83" s="52">
        <v>0</v>
      </c>
      <c r="CX83" s="52">
        <v>0</v>
      </c>
      <c r="CY83" s="209">
        <v>0</v>
      </c>
      <c r="CZ83" s="68">
        <v>0</v>
      </c>
      <c r="DA83" s="211">
        <v>0</v>
      </c>
      <c r="DB83" s="68">
        <v>0</v>
      </c>
      <c r="DC83" s="68">
        <v>0</v>
      </c>
    </row>
    <row r="84" spans="1:107" ht="16" customHeight="1" x14ac:dyDescent="0.15">
      <c r="A84" s="227"/>
      <c r="B84" s="155" t="s">
        <v>283</v>
      </c>
      <c r="C84" s="132" t="s">
        <v>374</v>
      </c>
      <c r="D84" s="70">
        <v>1.0895433251713999E-3</v>
      </c>
      <c r="E84" s="52">
        <v>1.22629504764286E-5</v>
      </c>
      <c r="F84" s="52">
        <v>0</v>
      </c>
      <c r="G84" s="52">
        <v>0</v>
      </c>
      <c r="H84" s="52">
        <v>0</v>
      </c>
      <c r="I84" s="52">
        <v>0</v>
      </c>
      <c r="J84" s="52">
        <v>0</v>
      </c>
      <c r="K84" s="52">
        <v>0</v>
      </c>
      <c r="L84" s="52">
        <v>0</v>
      </c>
      <c r="M84" s="52">
        <v>0</v>
      </c>
      <c r="N84" s="52">
        <v>0</v>
      </c>
      <c r="O84" s="52">
        <v>0</v>
      </c>
      <c r="P84" s="52">
        <v>0</v>
      </c>
      <c r="Q84" s="52">
        <v>0</v>
      </c>
      <c r="R84" s="52">
        <v>0</v>
      </c>
      <c r="S84" s="52">
        <v>0</v>
      </c>
      <c r="T84" s="52">
        <v>0</v>
      </c>
      <c r="U84" s="52">
        <v>0</v>
      </c>
      <c r="V84" s="52">
        <v>0</v>
      </c>
      <c r="W84" s="52">
        <v>0</v>
      </c>
      <c r="X84" s="52">
        <v>0</v>
      </c>
      <c r="Y84" s="52">
        <v>0</v>
      </c>
      <c r="Z84" s="52">
        <v>0</v>
      </c>
      <c r="AA84" s="52">
        <v>0</v>
      </c>
      <c r="AB84" s="52">
        <v>0</v>
      </c>
      <c r="AC84" s="52">
        <v>0</v>
      </c>
      <c r="AD84" s="52">
        <v>0</v>
      </c>
      <c r="AE84" s="52">
        <v>0</v>
      </c>
      <c r="AF84" s="52">
        <v>0</v>
      </c>
      <c r="AG84" s="52">
        <v>0</v>
      </c>
      <c r="AH84" s="52">
        <v>0</v>
      </c>
      <c r="AI84" s="52">
        <v>0</v>
      </c>
      <c r="AJ84" s="52">
        <v>0</v>
      </c>
      <c r="AK84" s="52">
        <v>0</v>
      </c>
      <c r="AL84" s="52">
        <v>0</v>
      </c>
      <c r="AM84" s="52">
        <v>0</v>
      </c>
      <c r="AN84" s="52">
        <v>0</v>
      </c>
      <c r="AO84" s="52">
        <v>0</v>
      </c>
      <c r="AP84" s="52">
        <v>0</v>
      </c>
      <c r="AQ84" s="52">
        <v>0</v>
      </c>
      <c r="AR84" s="52">
        <v>0</v>
      </c>
      <c r="AS84" s="52">
        <v>0</v>
      </c>
      <c r="AT84" s="52">
        <v>0</v>
      </c>
      <c r="AU84" s="52">
        <v>0</v>
      </c>
      <c r="AV84" s="52">
        <v>0</v>
      </c>
      <c r="AW84" s="52">
        <v>0</v>
      </c>
      <c r="AX84" s="52">
        <v>0</v>
      </c>
      <c r="AY84" s="52">
        <v>0</v>
      </c>
      <c r="AZ84" s="52">
        <v>0</v>
      </c>
      <c r="BA84" s="52">
        <v>0</v>
      </c>
      <c r="BB84" s="52">
        <v>0</v>
      </c>
      <c r="BC84" s="52">
        <v>0</v>
      </c>
      <c r="BD84" s="52">
        <v>0</v>
      </c>
      <c r="BE84" s="52">
        <v>0</v>
      </c>
      <c r="BF84" s="52">
        <v>0</v>
      </c>
      <c r="BG84" s="52">
        <v>0</v>
      </c>
      <c r="BH84" s="52">
        <v>0</v>
      </c>
      <c r="BI84" s="52">
        <v>0</v>
      </c>
      <c r="BJ84" s="52">
        <v>0</v>
      </c>
      <c r="BK84" s="52">
        <v>0</v>
      </c>
      <c r="BL84" s="52">
        <v>0</v>
      </c>
      <c r="BM84" s="52">
        <v>0</v>
      </c>
      <c r="BN84" s="52">
        <v>0</v>
      </c>
      <c r="BO84" s="52">
        <v>2.7139679295144101</v>
      </c>
      <c r="BP84" s="52">
        <v>1.1659252293867199</v>
      </c>
      <c r="BQ84" s="52">
        <v>0.44542708547412702</v>
      </c>
      <c r="BR84" s="52">
        <v>0.38466141407083299</v>
      </c>
      <c r="BS84" s="52">
        <v>9.8411707851492905E-2</v>
      </c>
      <c r="BT84" s="52">
        <v>0</v>
      </c>
      <c r="BU84" s="52">
        <v>0</v>
      </c>
      <c r="BV84" s="52">
        <v>0</v>
      </c>
      <c r="BW84" s="52">
        <v>2.3283312178016899E-15</v>
      </c>
      <c r="BX84" s="52">
        <v>5.6253309356289103</v>
      </c>
      <c r="BY84" s="52">
        <v>18.601480570484</v>
      </c>
      <c r="BZ84" s="52">
        <v>2.25927906653301</v>
      </c>
      <c r="CA84" s="52">
        <v>74.199975828056097</v>
      </c>
      <c r="CB84" s="52">
        <v>5.5072499247990496</v>
      </c>
      <c r="CC84" s="209">
        <v>0</v>
      </c>
      <c r="CD84" s="68">
        <v>111.00281149807431</v>
      </c>
      <c r="CE84" s="70">
        <v>0</v>
      </c>
      <c r="CF84" s="52">
        <v>0</v>
      </c>
      <c r="CG84" s="52">
        <v>0</v>
      </c>
      <c r="CH84" s="52">
        <v>0</v>
      </c>
      <c r="CI84" s="52">
        <v>3.74605066129836</v>
      </c>
      <c r="CJ84" s="52">
        <v>0</v>
      </c>
      <c r="CK84" s="52">
        <v>0</v>
      </c>
      <c r="CL84" s="52">
        <v>0</v>
      </c>
      <c r="CM84" s="52">
        <v>267.10784740021302</v>
      </c>
      <c r="CN84" s="52">
        <v>0</v>
      </c>
      <c r="CO84" s="52">
        <v>270.954501048694</v>
      </c>
      <c r="CP84" s="209">
        <v>0</v>
      </c>
      <c r="CQ84" s="68">
        <v>541.8083991102053</v>
      </c>
      <c r="CR84" s="70">
        <v>24.282197315741801</v>
      </c>
      <c r="CS84" s="52">
        <v>215.41190765022799</v>
      </c>
      <c r="CT84" s="209">
        <v>0</v>
      </c>
      <c r="CU84" s="68">
        <v>781.502504076175</v>
      </c>
      <c r="CV84" s="70">
        <v>0</v>
      </c>
      <c r="CW84" s="52">
        <v>0</v>
      </c>
      <c r="CX84" s="52">
        <v>0</v>
      </c>
      <c r="CY84" s="209">
        <v>0</v>
      </c>
      <c r="CZ84" s="68">
        <v>0</v>
      </c>
      <c r="DA84" s="211">
        <v>35.101101623368997</v>
      </c>
      <c r="DB84" s="68">
        <v>816.603605699544</v>
      </c>
      <c r="DC84" s="68">
        <v>927.60641719761827</v>
      </c>
    </row>
    <row r="85" spans="1:107" ht="16" customHeight="1" x14ac:dyDescent="0.15">
      <c r="A85" s="213"/>
      <c r="B85" s="155" t="s">
        <v>284</v>
      </c>
      <c r="C85" s="132" t="s">
        <v>289</v>
      </c>
      <c r="D85" s="70">
        <v>0.135336610478825</v>
      </c>
      <c r="E85" s="52">
        <v>2.0157370461809199E-2</v>
      </c>
      <c r="F85" s="52">
        <v>1.1275843848349E-6</v>
      </c>
      <c r="G85" s="52">
        <v>0</v>
      </c>
      <c r="H85" s="52">
        <v>0</v>
      </c>
      <c r="I85" s="52">
        <v>0</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0</v>
      </c>
      <c r="AO85" s="52">
        <v>0</v>
      </c>
      <c r="AP85" s="52">
        <v>0</v>
      </c>
      <c r="AQ85" s="52">
        <v>0</v>
      </c>
      <c r="AR85" s="52">
        <v>0</v>
      </c>
      <c r="AS85" s="52">
        <v>0</v>
      </c>
      <c r="AT85" s="52">
        <v>0</v>
      </c>
      <c r="AU85" s="52">
        <v>0</v>
      </c>
      <c r="AV85" s="52">
        <v>0</v>
      </c>
      <c r="AW85" s="52">
        <v>0</v>
      </c>
      <c r="AX85" s="52">
        <v>0</v>
      </c>
      <c r="AY85" s="52">
        <v>0</v>
      </c>
      <c r="AZ85" s="52">
        <v>0</v>
      </c>
      <c r="BA85" s="52">
        <v>0</v>
      </c>
      <c r="BB85" s="52">
        <v>0</v>
      </c>
      <c r="BC85" s="52">
        <v>0</v>
      </c>
      <c r="BD85" s="52">
        <v>0</v>
      </c>
      <c r="BE85" s="52">
        <v>0</v>
      </c>
      <c r="BF85" s="52">
        <v>0</v>
      </c>
      <c r="BG85" s="52">
        <v>0</v>
      </c>
      <c r="BH85" s="52">
        <v>0</v>
      </c>
      <c r="BI85" s="52">
        <v>3.1316612828716901E-2</v>
      </c>
      <c r="BJ85" s="52">
        <v>0</v>
      </c>
      <c r="BK85" s="52">
        <v>0</v>
      </c>
      <c r="BL85" s="52">
        <v>0</v>
      </c>
      <c r="BM85" s="52">
        <v>0</v>
      </c>
      <c r="BN85" s="52">
        <v>0</v>
      </c>
      <c r="BO85" s="52">
        <v>10.5749342712545</v>
      </c>
      <c r="BP85" s="52">
        <v>4.9607211158694096</v>
      </c>
      <c r="BQ85" s="52">
        <v>0.62019071841859896</v>
      </c>
      <c r="BR85" s="52">
        <v>9.5777338148918201</v>
      </c>
      <c r="BS85" s="52">
        <v>0.389364654645315</v>
      </c>
      <c r="BT85" s="52">
        <v>0</v>
      </c>
      <c r="BU85" s="52">
        <v>0</v>
      </c>
      <c r="BV85" s="52">
        <v>0</v>
      </c>
      <c r="BW85" s="52">
        <v>4.9324414346260799</v>
      </c>
      <c r="BX85" s="52">
        <v>3.3416642393954601</v>
      </c>
      <c r="BY85" s="52">
        <v>13.876845714045199</v>
      </c>
      <c r="BZ85" s="52">
        <v>8.5295302898093706</v>
      </c>
      <c r="CA85" s="52">
        <v>2.1974573423959298</v>
      </c>
      <c r="CB85" s="52">
        <v>2.5134325561566202</v>
      </c>
      <c r="CC85" s="209">
        <v>0</v>
      </c>
      <c r="CD85" s="68">
        <v>61.701127872862045</v>
      </c>
      <c r="CE85" s="70">
        <v>0</v>
      </c>
      <c r="CF85" s="52">
        <v>0</v>
      </c>
      <c r="CG85" s="52">
        <v>14.957492457055899</v>
      </c>
      <c r="CH85" s="52">
        <v>0</v>
      </c>
      <c r="CI85" s="52">
        <v>14.044505793444801</v>
      </c>
      <c r="CJ85" s="52">
        <v>0</v>
      </c>
      <c r="CK85" s="52">
        <v>0</v>
      </c>
      <c r="CL85" s="52">
        <v>0</v>
      </c>
      <c r="CM85" s="52">
        <v>134.91264724121501</v>
      </c>
      <c r="CN85" s="52">
        <v>0</v>
      </c>
      <c r="CO85" s="52">
        <v>0</v>
      </c>
      <c r="CP85" s="209">
        <v>387.01173761335701</v>
      </c>
      <c r="CQ85" s="68">
        <v>550.92638310507277</v>
      </c>
      <c r="CR85" s="70">
        <v>446.46331406209498</v>
      </c>
      <c r="CS85" s="52">
        <v>0</v>
      </c>
      <c r="CT85" s="209">
        <v>0</v>
      </c>
      <c r="CU85" s="68">
        <v>997.3896971671677</v>
      </c>
      <c r="CV85" s="70">
        <v>0</v>
      </c>
      <c r="CW85" s="52">
        <v>0</v>
      </c>
      <c r="CX85" s="52">
        <v>0</v>
      </c>
      <c r="CY85" s="209">
        <v>0</v>
      </c>
      <c r="CZ85" s="68">
        <v>0</v>
      </c>
      <c r="DA85" s="211">
        <v>15.668613892779399</v>
      </c>
      <c r="DB85" s="68">
        <v>1013.0583110599471</v>
      </c>
      <c r="DC85" s="68">
        <v>1074.7594389328092</v>
      </c>
    </row>
    <row r="86" spans="1:107" ht="16" customHeight="1" x14ac:dyDescent="0.15">
      <c r="A86" s="227"/>
      <c r="B86" s="155" t="s">
        <v>285</v>
      </c>
      <c r="C86" s="132" t="s">
        <v>435</v>
      </c>
      <c r="D86" s="70">
        <v>0</v>
      </c>
      <c r="E86" s="52">
        <v>0</v>
      </c>
      <c r="F86" s="52">
        <v>0</v>
      </c>
      <c r="G86" s="52">
        <v>0</v>
      </c>
      <c r="H86" s="52">
        <v>0</v>
      </c>
      <c r="I86" s="52">
        <v>0</v>
      </c>
      <c r="J86" s="52">
        <v>0</v>
      </c>
      <c r="K86" s="52">
        <v>0</v>
      </c>
      <c r="L86" s="52">
        <v>0</v>
      </c>
      <c r="M86" s="52">
        <v>0</v>
      </c>
      <c r="N86" s="52">
        <v>0</v>
      </c>
      <c r="O86" s="52">
        <v>0</v>
      </c>
      <c r="P86" s="52">
        <v>0</v>
      </c>
      <c r="Q86" s="52">
        <v>0</v>
      </c>
      <c r="R86" s="52">
        <v>0</v>
      </c>
      <c r="S86" s="52">
        <v>0</v>
      </c>
      <c r="T86" s="52">
        <v>0</v>
      </c>
      <c r="U86" s="52">
        <v>0</v>
      </c>
      <c r="V86" s="52">
        <v>0</v>
      </c>
      <c r="W86" s="52">
        <v>0</v>
      </c>
      <c r="X86" s="52">
        <v>0</v>
      </c>
      <c r="Y86" s="52">
        <v>0</v>
      </c>
      <c r="Z86" s="52">
        <v>0</v>
      </c>
      <c r="AA86" s="52">
        <v>0</v>
      </c>
      <c r="AB86" s="52">
        <v>0</v>
      </c>
      <c r="AC86" s="52">
        <v>0</v>
      </c>
      <c r="AD86" s="52">
        <v>0</v>
      </c>
      <c r="AE86" s="52">
        <v>0</v>
      </c>
      <c r="AF86" s="52">
        <v>0</v>
      </c>
      <c r="AG86" s="52">
        <v>0</v>
      </c>
      <c r="AH86" s="52">
        <v>0</v>
      </c>
      <c r="AI86" s="52">
        <v>0</v>
      </c>
      <c r="AJ86" s="52">
        <v>0</v>
      </c>
      <c r="AK86" s="52">
        <v>0</v>
      </c>
      <c r="AL86" s="52">
        <v>0</v>
      </c>
      <c r="AM86" s="52">
        <v>0</v>
      </c>
      <c r="AN86" s="52">
        <v>0</v>
      </c>
      <c r="AO86" s="52">
        <v>0</v>
      </c>
      <c r="AP86" s="52">
        <v>0</v>
      </c>
      <c r="AQ86" s="52">
        <v>0</v>
      </c>
      <c r="AR86" s="52">
        <v>0</v>
      </c>
      <c r="AS86" s="52">
        <v>0</v>
      </c>
      <c r="AT86" s="52">
        <v>0</v>
      </c>
      <c r="AU86" s="52">
        <v>0</v>
      </c>
      <c r="AV86" s="52">
        <v>0</v>
      </c>
      <c r="AW86" s="52">
        <v>0</v>
      </c>
      <c r="AX86" s="52">
        <v>0</v>
      </c>
      <c r="AY86" s="52">
        <v>0</v>
      </c>
      <c r="AZ86" s="52">
        <v>0</v>
      </c>
      <c r="BA86" s="52">
        <v>0</v>
      </c>
      <c r="BB86" s="52">
        <v>0</v>
      </c>
      <c r="BC86" s="52">
        <v>0</v>
      </c>
      <c r="BD86" s="52">
        <v>0</v>
      </c>
      <c r="BE86" s="52">
        <v>0</v>
      </c>
      <c r="BF86" s="52">
        <v>0</v>
      </c>
      <c r="BG86" s="52">
        <v>0</v>
      </c>
      <c r="BH86" s="52">
        <v>0</v>
      </c>
      <c r="BI86" s="52">
        <v>0</v>
      </c>
      <c r="BJ86" s="52">
        <v>0</v>
      </c>
      <c r="BK86" s="52">
        <v>0</v>
      </c>
      <c r="BL86" s="52">
        <v>0</v>
      </c>
      <c r="BM86" s="52">
        <v>0</v>
      </c>
      <c r="BN86" s="52">
        <v>0</v>
      </c>
      <c r="BO86" s="52">
        <v>0</v>
      </c>
      <c r="BP86" s="52">
        <v>0</v>
      </c>
      <c r="BQ86" s="52">
        <v>0</v>
      </c>
      <c r="BR86" s="52">
        <v>0</v>
      </c>
      <c r="BS86" s="52">
        <v>0</v>
      </c>
      <c r="BT86" s="52">
        <v>0</v>
      </c>
      <c r="BU86" s="52">
        <v>0</v>
      </c>
      <c r="BV86" s="52">
        <v>0</v>
      </c>
      <c r="BW86" s="52">
        <v>0</v>
      </c>
      <c r="BX86" s="52">
        <v>0</v>
      </c>
      <c r="BY86" s="52">
        <v>0</v>
      </c>
      <c r="BZ86" s="52">
        <v>0</v>
      </c>
      <c r="CA86" s="52">
        <v>0</v>
      </c>
      <c r="CB86" s="52">
        <v>0</v>
      </c>
      <c r="CC86" s="209">
        <v>0</v>
      </c>
      <c r="CD86" s="68">
        <v>0</v>
      </c>
      <c r="CE86" s="70">
        <v>0</v>
      </c>
      <c r="CF86" s="52">
        <v>0</v>
      </c>
      <c r="CG86" s="52">
        <v>0</v>
      </c>
      <c r="CH86" s="52">
        <v>0</v>
      </c>
      <c r="CI86" s="52">
        <v>173.05408399808601</v>
      </c>
      <c r="CJ86" s="52">
        <v>0</v>
      </c>
      <c r="CK86" s="52">
        <v>0</v>
      </c>
      <c r="CL86" s="52">
        <v>0</v>
      </c>
      <c r="CM86" s="52">
        <v>0</v>
      </c>
      <c r="CN86" s="52">
        <v>0</v>
      </c>
      <c r="CO86" s="52">
        <v>0</v>
      </c>
      <c r="CP86" s="209">
        <v>4.0706675832000903</v>
      </c>
      <c r="CQ86" s="68">
        <v>177.12475158128609</v>
      </c>
      <c r="CR86" s="70">
        <v>0</v>
      </c>
      <c r="CS86" s="52">
        <v>0</v>
      </c>
      <c r="CT86" s="209">
        <v>0</v>
      </c>
      <c r="CU86" s="68">
        <v>177.12475158128609</v>
      </c>
      <c r="CV86" s="70">
        <v>0</v>
      </c>
      <c r="CW86" s="52">
        <v>0</v>
      </c>
      <c r="CX86" s="52">
        <v>0</v>
      </c>
      <c r="CY86" s="209">
        <v>0</v>
      </c>
      <c r="CZ86" s="68">
        <v>0</v>
      </c>
      <c r="DA86" s="211">
        <v>1.6138208680799999</v>
      </c>
      <c r="DB86" s="68">
        <v>178.7385724493661</v>
      </c>
      <c r="DC86" s="68">
        <v>178.7385724493661</v>
      </c>
    </row>
    <row r="87" spans="1:107" ht="16" customHeight="1" x14ac:dyDescent="0.15">
      <c r="A87" s="356"/>
      <c r="B87" s="356"/>
      <c r="C87" s="313" t="s">
        <v>23</v>
      </c>
      <c r="D87" s="85">
        <v>9.8940153573098293</v>
      </c>
      <c r="E87" s="72">
        <v>2.2750939793891769</v>
      </c>
      <c r="F87" s="72">
        <v>4.1233572377041127E-3</v>
      </c>
      <c r="G87" s="72">
        <v>0</v>
      </c>
      <c r="H87" s="72">
        <v>0</v>
      </c>
      <c r="I87" s="72">
        <v>0</v>
      </c>
      <c r="J87" s="72">
        <v>0</v>
      </c>
      <c r="K87" s="72">
        <v>0</v>
      </c>
      <c r="L87" s="72">
        <v>0</v>
      </c>
      <c r="M87" s="72">
        <v>0</v>
      </c>
      <c r="N87" s="72">
        <v>0</v>
      </c>
      <c r="O87" s="72">
        <v>0</v>
      </c>
      <c r="P87" s="72">
        <v>0</v>
      </c>
      <c r="Q87" s="72">
        <v>0</v>
      </c>
      <c r="R87" s="72">
        <v>0</v>
      </c>
      <c r="S87" s="72">
        <v>0</v>
      </c>
      <c r="T87" s="72">
        <v>0</v>
      </c>
      <c r="U87" s="72">
        <v>0</v>
      </c>
      <c r="V87" s="72">
        <v>0</v>
      </c>
      <c r="W87" s="72">
        <v>0</v>
      </c>
      <c r="X87" s="72">
        <v>0</v>
      </c>
      <c r="Y87" s="72">
        <v>0</v>
      </c>
      <c r="Z87" s="72">
        <v>0</v>
      </c>
      <c r="AA87" s="72">
        <v>0</v>
      </c>
      <c r="AB87" s="72">
        <v>0</v>
      </c>
      <c r="AC87" s="72">
        <v>0</v>
      </c>
      <c r="AD87" s="72">
        <v>0</v>
      </c>
      <c r="AE87" s="72">
        <v>0</v>
      </c>
      <c r="AF87" s="72">
        <v>0</v>
      </c>
      <c r="AG87" s="72">
        <v>0</v>
      </c>
      <c r="AH87" s="72">
        <v>0</v>
      </c>
      <c r="AI87" s="72">
        <v>0</v>
      </c>
      <c r="AJ87" s="72">
        <v>0</v>
      </c>
      <c r="AK87" s="72">
        <v>0</v>
      </c>
      <c r="AL87" s="72">
        <v>0</v>
      </c>
      <c r="AM87" s="72">
        <v>0</v>
      </c>
      <c r="AN87" s="72">
        <v>0</v>
      </c>
      <c r="AO87" s="72">
        <v>0</v>
      </c>
      <c r="AP87" s="72">
        <v>0</v>
      </c>
      <c r="AQ87" s="72">
        <v>0</v>
      </c>
      <c r="AR87" s="72">
        <v>0</v>
      </c>
      <c r="AS87" s="72">
        <v>0</v>
      </c>
      <c r="AT87" s="72">
        <v>0</v>
      </c>
      <c r="AU87" s="72">
        <v>0</v>
      </c>
      <c r="AV87" s="72">
        <v>0</v>
      </c>
      <c r="AW87" s="72">
        <v>0</v>
      </c>
      <c r="AX87" s="72">
        <v>0</v>
      </c>
      <c r="AY87" s="72">
        <v>0</v>
      </c>
      <c r="AZ87" s="72">
        <v>0</v>
      </c>
      <c r="BA87" s="72">
        <v>0</v>
      </c>
      <c r="BB87" s="72">
        <v>0</v>
      </c>
      <c r="BC87" s="72">
        <v>0</v>
      </c>
      <c r="BD87" s="72">
        <v>0</v>
      </c>
      <c r="BE87" s="72">
        <v>0</v>
      </c>
      <c r="BF87" s="72">
        <v>0</v>
      </c>
      <c r="BG87" s="72">
        <v>0</v>
      </c>
      <c r="BH87" s="72">
        <v>0</v>
      </c>
      <c r="BI87" s="72">
        <v>33.205696643385636</v>
      </c>
      <c r="BJ87" s="72">
        <v>0</v>
      </c>
      <c r="BK87" s="72">
        <v>0</v>
      </c>
      <c r="BL87" s="72">
        <v>0</v>
      </c>
      <c r="BM87" s="72">
        <v>0</v>
      </c>
      <c r="BN87" s="72">
        <v>0</v>
      </c>
      <c r="BO87" s="72">
        <v>598.40352032378939</v>
      </c>
      <c r="BP87" s="72">
        <v>321.66393474756762</v>
      </c>
      <c r="BQ87" s="72">
        <v>135.70546651394582</v>
      </c>
      <c r="BR87" s="72">
        <v>391.43919792113434</v>
      </c>
      <c r="BS87" s="72">
        <v>57.323167560370635</v>
      </c>
      <c r="BT87" s="72">
        <v>0</v>
      </c>
      <c r="BU87" s="72">
        <v>0</v>
      </c>
      <c r="BV87" s="72">
        <v>116.48256617940807</v>
      </c>
      <c r="BW87" s="72">
        <v>723.07439873664327</v>
      </c>
      <c r="BX87" s="72">
        <v>324.21837327581557</v>
      </c>
      <c r="BY87" s="72">
        <v>578.553409842105</v>
      </c>
      <c r="BZ87" s="72">
        <v>255.33672147016003</v>
      </c>
      <c r="CA87" s="72">
        <v>193.62469137104335</v>
      </c>
      <c r="CB87" s="72">
        <v>106.86139747655982</v>
      </c>
      <c r="CC87" s="73">
        <v>0</v>
      </c>
      <c r="CD87" s="74">
        <v>3848.0657747558648</v>
      </c>
      <c r="CE87" s="71">
        <v>1210.4741362222594</v>
      </c>
      <c r="CF87" s="72">
        <v>483.77628835163853</v>
      </c>
      <c r="CG87" s="72">
        <v>728.88781348801422</v>
      </c>
      <c r="CH87" s="72">
        <v>1023.270272408505</v>
      </c>
      <c r="CI87" s="72">
        <v>895.64591824253034</v>
      </c>
      <c r="CJ87" s="72">
        <v>593.64276576070176</v>
      </c>
      <c r="CK87" s="72">
        <v>2096.4165730139816</v>
      </c>
      <c r="CL87" s="72">
        <v>621.72287353201216</v>
      </c>
      <c r="CM87" s="72">
        <v>1557.5303577304821</v>
      </c>
      <c r="CN87" s="72">
        <v>0</v>
      </c>
      <c r="CO87" s="72">
        <v>1780.9004011283541</v>
      </c>
      <c r="CP87" s="73">
        <v>753.07899416713133</v>
      </c>
      <c r="CQ87" s="74">
        <v>11745.346394045608</v>
      </c>
      <c r="CR87" s="71">
        <v>470.74551137783681</v>
      </c>
      <c r="CS87" s="72">
        <v>234.3253372484559</v>
      </c>
      <c r="CT87" s="73">
        <v>37.307793066068101</v>
      </c>
      <c r="CU87" s="74">
        <v>12487.725035737971</v>
      </c>
      <c r="CV87" s="71">
        <v>3016.0590606385172</v>
      </c>
      <c r="CW87" s="72">
        <v>2457.1329369669911</v>
      </c>
      <c r="CX87" s="72">
        <v>0</v>
      </c>
      <c r="CY87" s="73">
        <v>0</v>
      </c>
      <c r="CZ87" s="74">
        <v>5473.1919976055078</v>
      </c>
      <c r="DA87" s="74">
        <v>982.3624115106237</v>
      </c>
      <c r="DB87" s="74">
        <v>18943.279444854103</v>
      </c>
      <c r="DC87" s="74">
        <v>22791.345219609968</v>
      </c>
    </row>
    <row r="88" spans="1:107" x14ac:dyDescent="0.15">
      <c r="A88" s="108"/>
      <c r="B88" s="108"/>
      <c r="C88" s="14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row>
    <row r="89" spans="1:107" x14ac:dyDescent="0.15">
      <c r="A89" s="108"/>
      <c r="B89" s="108"/>
      <c r="C89" s="145"/>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1"/>
      <c r="BR89" s="171"/>
      <c r="BS89" s="171"/>
      <c r="BT89" s="171"/>
      <c r="BU89" s="171"/>
      <c r="BV89" s="171"/>
      <c r="BW89" s="171"/>
      <c r="BX89" s="171"/>
      <c r="BY89" s="171"/>
      <c r="BZ89" s="171"/>
      <c r="CA89" s="171"/>
      <c r="CB89" s="171"/>
      <c r="CC89" s="171"/>
      <c r="CD89" s="65"/>
      <c r="CE89" s="171"/>
      <c r="CF89" s="171"/>
      <c r="CG89" s="171"/>
      <c r="CH89" s="171"/>
      <c r="CI89" s="171"/>
      <c r="CJ89" s="171"/>
      <c r="CK89" s="171"/>
      <c r="CL89" s="171"/>
      <c r="CM89" s="171"/>
      <c r="CN89" s="171"/>
      <c r="CO89" s="171"/>
      <c r="CP89" s="171"/>
      <c r="CQ89" s="65"/>
      <c r="CR89" s="171"/>
      <c r="CS89" s="171"/>
      <c r="CT89" s="171"/>
      <c r="CU89" s="171"/>
      <c r="CV89" s="171"/>
      <c r="CW89" s="171"/>
      <c r="CX89" s="171"/>
      <c r="CY89" s="171"/>
      <c r="CZ89" s="65"/>
      <c r="DA89" s="171"/>
      <c r="DB89" s="65"/>
      <c r="DC89" s="65"/>
    </row>
    <row r="90" spans="1:107" x14ac:dyDescent="0.15">
      <c r="A90" s="108"/>
      <c r="B90" s="108"/>
      <c r="C90" s="145"/>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65"/>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1"/>
    </row>
    <row r="91" spans="1:107" x14ac:dyDescent="0.15">
      <c r="A91" s="108"/>
      <c r="B91" s="154" t="s">
        <v>234</v>
      </c>
      <c r="C91" s="145"/>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65"/>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row>
    <row r="92" spans="1:107" x14ac:dyDescent="0.15">
      <c r="A92" s="108"/>
      <c r="B92" s="154" t="s">
        <v>235</v>
      </c>
      <c r="C92" s="14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171"/>
      <c r="CF92" s="171"/>
      <c r="CG92" s="171"/>
      <c r="CH92" s="171"/>
      <c r="CI92" s="171"/>
      <c r="CJ92" s="171"/>
      <c r="CK92" s="171"/>
      <c r="CL92" s="171"/>
      <c r="CM92" s="171"/>
      <c r="CN92" s="171"/>
      <c r="CO92" s="171"/>
      <c r="CP92" s="171"/>
      <c r="CQ92" s="171"/>
      <c r="CR92" s="171"/>
      <c r="CS92" s="171"/>
      <c r="CT92" s="171"/>
      <c r="CU92" s="171"/>
      <c r="CV92" s="171"/>
      <c r="CW92" s="171"/>
      <c r="CX92" s="171"/>
      <c r="CY92" s="171"/>
      <c r="CZ92" s="171"/>
      <c r="DA92" s="171"/>
      <c r="DB92" s="171"/>
      <c r="DC92" s="171"/>
    </row>
    <row r="93" spans="1:107" x14ac:dyDescent="0.15">
      <c r="A93" s="108"/>
      <c r="B93" s="154" t="s">
        <v>437</v>
      </c>
      <c r="C93" s="145"/>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72"/>
      <c r="BY93" s="172"/>
      <c r="BZ93" s="172"/>
      <c r="CA93" s="172"/>
      <c r="CB93" s="172"/>
      <c r="CC93" s="172"/>
      <c r="CD93" s="172"/>
      <c r="CE93" s="171"/>
      <c r="CF93" s="171"/>
      <c r="CG93" s="171"/>
      <c r="CH93" s="171"/>
      <c r="CI93" s="171"/>
      <c r="CJ93" s="171"/>
      <c r="CK93" s="171"/>
      <c r="CL93" s="171"/>
      <c r="CM93" s="171"/>
      <c r="CN93" s="171"/>
      <c r="CO93" s="171"/>
      <c r="CP93" s="171"/>
      <c r="CQ93" s="171"/>
      <c r="CR93" s="171"/>
      <c r="CS93" s="171"/>
      <c r="CT93" s="171"/>
      <c r="CU93" s="171"/>
      <c r="CV93" s="171"/>
      <c r="CW93" s="171"/>
      <c r="CX93" s="171"/>
      <c r="CY93" s="171"/>
      <c r="CZ93" s="171"/>
      <c r="DA93" s="171"/>
      <c r="DB93" s="171"/>
      <c r="DC93" s="171"/>
    </row>
  </sheetData>
  <mergeCells count="5">
    <mergeCell ref="CH4:CJ4"/>
    <mergeCell ref="CK4:CL4"/>
    <mergeCell ref="CE6:CK6"/>
    <mergeCell ref="CL6:CU6"/>
    <mergeCell ref="CV6:DB6"/>
  </mergeCells>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09"/>
  <sheetViews>
    <sheetView workbookViewId="0"/>
  </sheetViews>
  <sheetFormatPr baseColWidth="10" defaultColWidth="11.5" defaultRowHeight="13" x14ac:dyDescent="0.15"/>
  <cols>
    <col min="1" max="1" width="3.6640625" customWidth="1"/>
    <col min="2" max="2" width="11" customWidth="1"/>
    <col min="3" max="3" width="38" customWidth="1"/>
    <col min="4" max="5" width="10.6640625" style="1" customWidth="1"/>
    <col min="6" max="16384" width="11.5" style="1"/>
  </cols>
  <sheetData>
    <row r="2" spans="1:7" ht="16" x14ac:dyDescent="0.2">
      <c r="C2" s="104" t="s">
        <v>332</v>
      </c>
    </row>
    <row r="3" spans="1:7" customFormat="1" ht="15" customHeight="1" x14ac:dyDescent="0.15">
      <c r="A3" s="2"/>
      <c r="B3" s="2"/>
      <c r="C3" s="152" t="s">
        <v>180</v>
      </c>
      <c r="E3" s="5"/>
    </row>
    <row r="4" spans="1:7" customFormat="1" ht="16" customHeight="1" x14ac:dyDescent="0.15">
      <c r="A4" s="4"/>
      <c r="B4" s="4"/>
      <c r="C4" s="152" t="s">
        <v>337</v>
      </c>
    </row>
    <row r="5" spans="1:7" customFormat="1" ht="24" customHeight="1" x14ac:dyDescent="0.15">
      <c r="A5" s="24"/>
      <c r="B5" s="24"/>
      <c r="C5" s="153" t="s">
        <v>389</v>
      </c>
      <c r="D5" s="9"/>
      <c r="E5" s="9"/>
    </row>
    <row r="6" spans="1:7" customFormat="1" ht="15" customHeight="1" x14ac:dyDescent="0.15">
      <c r="A6" s="81" t="s">
        <v>99</v>
      </c>
      <c r="B6" s="82"/>
      <c r="C6" s="83"/>
      <c r="D6" s="139"/>
      <c r="E6" s="163"/>
      <c r="F6" s="140"/>
      <c r="G6" s="176"/>
    </row>
    <row r="7" spans="1:7" customFormat="1" ht="55" customHeight="1" x14ac:dyDescent="0.15">
      <c r="A7" s="16" t="s">
        <v>99</v>
      </c>
      <c r="B7" s="17" t="s">
        <v>99</v>
      </c>
      <c r="C7" s="105" t="s">
        <v>179</v>
      </c>
      <c r="D7" s="159" t="s">
        <v>178</v>
      </c>
      <c r="E7" s="138" t="s">
        <v>303</v>
      </c>
      <c r="F7" s="162" t="s">
        <v>325</v>
      </c>
      <c r="G7" s="177" t="s">
        <v>326</v>
      </c>
    </row>
    <row r="8" spans="1:7" customFormat="1" ht="16" customHeight="1" x14ac:dyDescent="0.15">
      <c r="A8" s="62"/>
      <c r="B8" s="112" t="s">
        <v>15</v>
      </c>
      <c r="C8" s="113" t="s">
        <v>181</v>
      </c>
      <c r="D8" s="141" t="s">
        <v>180</v>
      </c>
      <c r="E8" s="164" t="s">
        <v>180</v>
      </c>
      <c r="F8" s="142" t="s">
        <v>180</v>
      </c>
      <c r="G8" s="178" t="s">
        <v>180</v>
      </c>
    </row>
    <row r="9" spans="1:7" ht="16" customHeight="1" x14ac:dyDescent="0.15">
      <c r="A9" s="37"/>
      <c r="B9" s="90" t="s">
        <v>112</v>
      </c>
      <c r="C9" s="111" t="s">
        <v>399</v>
      </c>
      <c r="D9" s="170">
        <v>104.97401581136</v>
      </c>
      <c r="E9" s="245">
        <v>14.955066548675999</v>
      </c>
      <c r="F9" s="357">
        <v>12.2625139932161</v>
      </c>
      <c r="G9" s="404">
        <v>8.2949616628915805</v>
      </c>
    </row>
    <row r="10" spans="1:7" ht="16" customHeight="1" x14ac:dyDescent="0.15">
      <c r="A10" s="227"/>
      <c r="B10" s="89" t="s">
        <v>113</v>
      </c>
      <c r="C10" s="32" t="s">
        <v>400</v>
      </c>
      <c r="D10" s="246">
        <v>8.2484514981030692</v>
      </c>
      <c r="E10" s="165">
        <v>0.30565128830884603</v>
      </c>
      <c r="F10" s="358">
        <v>2.7141524287054999</v>
      </c>
      <c r="G10" s="405">
        <v>3.8885969736341499</v>
      </c>
    </row>
    <row r="11" spans="1:7" ht="16" customHeight="1" x14ac:dyDescent="0.15">
      <c r="A11" s="213"/>
      <c r="B11" s="90" t="s">
        <v>239</v>
      </c>
      <c r="C11" s="32" t="s">
        <v>401</v>
      </c>
      <c r="D11" s="246">
        <v>2.6363275703571198</v>
      </c>
      <c r="E11" s="165">
        <v>0.14769508542321699</v>
      </c>
      <c r="F11" s="358">
        <v>0</v>
      </c>
      <c r="G11" s="405">
        <v>0.426565631926837</v>
      </c>
    </row>
    <row r="12" spans="1:7" ht="16" customHeight="1" x14ac:dyDescent="0.15">
      <c r="A12" s="227"/>
      <c r="B12" s="39" t="s">
        <v>240</v>
      </c>
      <c r="C12" s="32" t="s">
        <v>176</v>
      </c>
      <c r="D12" s="246">
        <v>11.889941281650501</v>
      </c>
      <c r="E12" s="165">
        <v>2.90367521175363</v>
      </c>
      <c r="F12" s="358">
        <v>1.03116701079274</v>
      </c>
      <c r="G12" s="405">
        <v>20.733451899998201</v>
      </c>
    </row>
    <row r="13" spans="1:7" ht="16" customHeight="1" x14ac:dyDescent="0.15">
      <c r="A13" s="213"/>
      <c r="B13" s="39" t="s">
        <v>241</v>
      </c>
      <c r="C13" s="32" t="s">
        <v>434</v>
      </c>
      <c r="D13" s="246">
        <v>25.3553523577717</v>
      </c>
      <c r="E13" s="165">
        <v>35.475447681526703</v>
      </c>
      <c r="F13" s="358">
        <v>42.346784979896199</v>
      </c>
      <c r="G13" s="405">
        <v>19.878386596932899</v>
      </c>
    </row>
    <row r="14" spans="1:7" ht="16" customHeight="1" x14ac:dyDescent="0.15">
      <c r="A14" s="227"/>
      <c r="B14" s="39" t="s">
        <v>242</v>
      </c>
      <c r="C14" s="32" t="s">
        <v>402</v>
      </c>
      <c r="D14" s="246">
        <v>2.48683911018143</v>
      </c>
      <c r="E14" s="165">
        <v>2.0778117952873201</v>
      </c>
      <c r="F14" s="358">
        <v>2.0837627794520301</v>
      </c>
      <c r="G14" s="405">
        <v>0.948010373086002</v>
      </c>
    </row>
    <row r="15" spans="1:7" ht="16" customHeight="1" x14ac:dyDescent="0.15">
      <c r="A15" s="213"/>
      <c r="B15" s="39">
        <v>16</v>
      </c>
      <c r="C15" s="32" t="s">
        <v>432</v>
      </c>
      <c r="D15" s="246">
        <v>13.452067393026301</v>
      </c>
      <c r="E15" s="165">
        <v>4.0775464741931602</v>
      </c>
      <c r="F15" s="358">
        <v>1.60274151997512</v>
      </c>
      <c r="G15" s="405">
        <v>7.39425347026358</v>
      </c>
    </row>
    <row r="16" spans="1:7" ht="16" customHeight="1" x14ac:dyDescent="0.15">
      <c r="A16" s="227"/>
      <c r="B16" s="39">
        <v>17</v>
      </c>
      <c r="C16" s="32" t="s">
        <v>403</v>
      </c>
      <c r="D16" s="246">
        <v>2.3488867218959602</v>
      </c>
      <c r="E16" s="165">
        <v>6.8242241188711104</v>
      </c>
      <c r="F16" s="358">
        <v>4.6569848410241601</v>
      </c>
      <c r="G16" s="405">
        <v>0.99099792688383104</v>
      </c>
    </row>
    <row r="17" spans="1:7" ht="16" customHeight="1" x14ac:dyDescent="0.15">
      <c r="A17" s="213"/>
      <c r="B17" s="39">
        <v>18</v>
      </c>
      <c r="C17" s="32" t="s">
        <v>404</v>
      </c>
      <c r="D17" s="246">
        <v>3.57707805590689</v>
      </c>
      <c r="E17" s="165">
        <v>3.3426946926932501</v>
      </c>
      <c r="F17" s="358">
        <v>1.2541801914617901</v>
      </c>
      <c r="G17" s="405">
        <v>0.400641805482778</v>
      </c>
    </row>
    <row r="18" spans="1:7" ht="16" customHeight="1" x14ac:dyDescent="0.15">
      <c r="A18" s="227"/>
      <c r="B18" s="39">
        <v>19</v>
      </c>
      <c r="C18" s="32" t="s">
        <v>146</v>
      </c>
      <c r="D18" s="246">
        <v>0</v>
      </c>
      <c r="E18" s="165">
        <v>0</v>
      </c>
      <c r="F18" s="358">
        <v>0</v>
      </c>
      <c r="G18" s="405">
        <v>0.121135710109069</v>
      </c>
    </row>
    <row r="19" spans="1:7" ht="16" customHeight="1" x14ac:dyDescent="0.15">
      <c r="A19" s="213"/>
      <c r="B19" s="39" t="s">
        <v>377</v>
      </c>
      <c r="C19" s="32" t="s">
        <v>387</v>
      </c>
      <c r="D19" s="246">
        <v>0</v>
      </c>
      <c r="E19" s="165">
        <v>0</v>
      </c>
      <c r="F19" s="358">
        <v>0</v>
      </c>
      <c r="G19" s="405">
        <v>0</v>
      </c>
    </row>
    <row r="20" spans="1:7" ht="16" customHeight="1" x14ac:dyDescent="0.15">
      <c r="A20" s="227"/>
      <c r="B20" s="39" t="s">
        <v>378</v>
      </c>
      <c r="C20" s="32" t="s">
        <v>433</v>
      </c>
      <c r="D20" s="246">
        <v>6.3929870877401802</v>
      </c>
      <c r="E20" s="165">
        <v>17.0863257843952</v>
      </c>
      <c r="F20" s="358">
        <v>61.317137761224899</v>
      </c>
      <c r="G20" s="405">
        <v>2.4671195574620399</v>
      </c>
    </row>
    <row r="21" spans="1:7" ht="16" customHeight="1" x14ac:dyDescent="0.15">
      <c r="A21" s="213"/>
      <c r="B21" s="39">
        <v>21</v>
      </c>
      <c r="C21" s="32" t="s">
        <v>338</v>
      </c>
      <c r="D21" s="246">
        <v>5.7045822220775699</v>
      </c>
      <c r="E21" s="165">
        <v>15.1747364643245</v>
      </c>
      <c r="F21" s="358">
        <v>1.4561756086834601</v>
      </c>
      <c r="G21" s="405">
        <v>0.20655962412286999</v>
      </c>
    </row>
    <row r="22" spans="1:7" ht="16" customHeight="1" x14ac:dyDescent="0.15">
      <c r="A22" s="227"/>
      <c r="B22" s="39">
        <v>22</v>
      </c>
      <c r="C22" s="32" t="s">
        <v>72</v>
      </c>
      <c r="D22" s="246">
        <v>4.3820674552908399</v>
      </c>
      <c r="E22" s="165">
        <v>10.132635274338201</v>
      </c>
      <c r="F22" s="358">
        <v>1.5423429936720401</v>
      </c>
      <c r="G22" s="405">
        <v>1.58440443569808</v>
      </c>
    </row>
    <row r="23" spans="1:7" ht="16" customHeight="1" x14ac:dyDescent="0.15">
      <c r="A23" s="213"/>
      <c r="B23" s="39">
        <v>23</v>
      </c>
      <c r="C23" s="32" t="s">
        <v>24</v>
      </c>
      <c r="D23" s="246">
        <v>9.7373408166006197</v>
      </c>
      <c r="E23" s="165">
        <v>7.0980300943623904</v>
      </c>
      <c r="F23" s="358">
        <v>7.8794393397409301</v>
      </c>
      <c r="G23" s="405">
        <v>14.562509895159399</v>
      </c>
    </row>
    <row r="24" spans="1:7" ht="16" customHeight="1" x14ac:dyDescent="0.15">
      <c r="A24" s="227"/>
      <c r="B24" s="39">
        <v>24</v>
      </c>
      <c r="C24" s="32" t="s">
        <v>25</v>
      </c>
      <c r="D24" s="246">
        <v>2.3252437049766002</v>
      </c>
      <c r="E24" s="165">
        <v>11.228772812916199</v>
      </c>
      <c r="F24" s="358">
        <v>7.0078864342220504</v>
      </c>
      <c r="G24" s="405">
        <v>1.5985031041925299</v>
      </c>
    </row>
    <row r="25" spans="1:7" ht="16" customHeight="1" x14ac:dyDescent="0.15">
      <c r="A25" s="213"/>
      <c r="B25" s="39">
        <v>25</v>
      </c>
      <c r="C25" s="32" t="s">
        <v>406</v>
      </c>
      <c r="D25" s="246">
        <v>20.960584808308901</v>
      </c>
      <c r="E25" s="165">
        <v>20.446577705368199</v>
      </c>
      <c r="F25" s="358">
        <v>7.02763241447777</v>
      </c>
      <c r="G25" s="405">
        <v>5.6034078587827301</v>
      </c>
    </row>
    <row r="26" spans="1:7" ht="16" customHeight="1" x14ac:dyDescent="0.15">
      <c r="A26" s="227"/>
      <c r="B26" s="39">
        <v>26</v>
      </c>
      <c r="C26" s="32" t="s">
        <v>290</v>
      </c>
      <c r="D26" s="246">
        <v>13.328258226239701</v>
      </c>
      <c r="E26" s="165">
        <v>16.067589404744499</v>
      </c>
      <c r="F26" s="358">
        <v>5.3613226209887399</v>
      </c>
      <c r="G26" s="405">
        <v>0.205749099684404</v>
      </c>
    </row>
    <row r="27" spans="1:7" ht="16" customHeight="1" x14ac:dyDescent="0.15">
      <c r="A27" s="213"/>
      <c r="B27" s="39">
        <v>27</v>
      </c>
      <c r="C27" s="32" t="s">
        <v>291</v>
      </c>
      <c r="D27" s="246">
        <v>6.6232950480124702</v>
      </c>
      <c r="E27" s="165">
        <v>6.6058011263711096</v>
      </c>
      <c r="F27" s="358">
        <v>1.8210761980360901</v>
      </c>
      <c r="G27" s="405">
        <v>1.0614609830130599</v>
      </c>
    </row>
    <row r="28" spans="1:7" ht="16" customHeight="1" x14ac:dyDescent="0.15">
      <c r="A28" s="227"/>
      <c r="B28" s="39">
        <v>28</v>
      </c>
      <c r="C28" s="32" t="s">
        <v>131</v>
      </c>
      <c r="D28" s="246">
        <v>14.1087463783972</v>
      </c>
      <c r="E28" s="165">
        <v>12.8423642517334</v>
      </c>
      <c r="F28" s="358">
        <v>6.2919424520618099</v>
      </c>
      <c r="G28" s="405">
        <v>1.2597101230369201</v>
      </c>
    </row>
    <row r="29" spans="1:7" ht="16" customHeight="1" x14ac:dyDescent="0.15">
      <c r="A29" s="213"/>
      <c r="B29" s="39" t="s">
        <v>380</v>
      </c>
      <c r="C29" s="32" t="s">
        <v>407</v>
      </c>
      <c r="D29" s="246">
        <v>0.57536547018441397</v>
      </c>
      <c r="E29" s="165">
        <v>1.06896786506147</v>
      </c>
      <c r="F29" s="358">
        <v>0.19777336147157401</v>
      </c>
      <c r="G29" s="405">
        <v>8.7695202165917599E-2</v>
      </c>
    </row>
    <row r="30" spans="1:7" ht="16" customHeight="1" x14ac:dyDescent="0.15">
      <c r="A30" s="227"/>
      <c r="B30" s="39" t="s">
        <v>381</v>
      </c>
      <c r="C30" s="32" t="s">
        <v>408</v>
      </c>
      <c r="D30" s="246">
        <v>1.07446391946729E-2</v>
      </c>
      <c r="E30" s="165">
        <v>1.99623971475105E-2</v>
      </c>
      <c r="F30" s="358">
        <v>3.6933106372347901E-3</v>
      </c>
      <c r="G30" s="405">
        <v>1.6376605048521199E-3</v>
      </c>
    </row>
    <row r="31" spans="1:7" ht="16" customHeight="1" x14ac:dyDescent="0.15">
      <c r="A31" s="213"/>
      <c r="B31" s="39">
        <v>30</v>
      </c>
      <c r="C31" s="32" t="s">
        <v>68</v>
      </c>
      <c r="D31" s="246">
        <v>2.07514250172953</v>
      </c>
      <c r="E31" s="165">
        <v>1.20847840964955</v>
      </c>
      <c r="F31" s="358">
        <v>0.46113365451150701</v>
      </c>
      <c r="G31" s="405">
        <v>7.17444558278751E-2</v>
      </c>
    </row>
    <row r="32" spans="1:7" ht="16" customHeight="1" x14ac:dyDescent="0.15">
      <c r="A32" s="227"/>
      <c r="B32" s="39">
        <v>31</v>
      </c>
      <c r="C32" s="32" t="s">
        <v>292</v>
      </c>
      <c r="D32" s="246">
        <v>3.8234238046365001</v>
      </c>
      <c r="E32" s="165">
        <v>1.7419784981319</v>
      </c>
      <c r="F32" s="358">
        <v>1.0475008391753899</v>
      </c>
      <c r="G32" s="405">
        <v>1.36991363628908</v>
      </c>
    </row>
    <row r="33" spans="1:7" ht="16" customHeight="1" x14ac:dyDescent="0.15">
      <c r="A33" s="213"/>
      <c r="B33" s="39">
        <v>32</v>
      </c>
      <c r="C33" s="32" t="s">
        <v>293</v>
      </c>
      <c r="D33" s="246">
        <v>2.9383152517005802</v>
      </c>
      <c r="E33" s="165">
        <v>3.7034996451817501</v>
      </c>
      <c r="F33" s="358">
        <v>1.04304189853256</v>
      </c>
      <c r="G33" s="405">
        <v>4.19832381978558E-2</v>
      </c>
    </row>
    <row r="34" spans="1:7" ht="16" customHeight="1" x14ac:dyDescent="0.15">
      <c r="A34" s="227"/>
      <c r="B34" s="39">
        <v>33</v>
      </c>
      <c r="C34" s="32" t="s">
        <v>249</v>
      </c>
      <c r="D34" s="246">
        <v>4.8242066276858102</v>
      </c>
      <c r="E34" s="165">
        <v>1.09803134402258</v>
      </c>
      <c r="F34" s="358">
        <v>0.54596990364223896</v>
      </c>
      <c r="G34" s="405">
        <v>2.91557343866564</v>
      </c>
    </row>
    <row r="35" spans="1:7" ht="16" customHeight="1" x14ac:dyDescent="0.15">
      <c r="A35" s="213"/>
      <c r="B35" s="39" t="s">
        <v>250</v>
      </c>
      <c r="C35" s="32" t="s">
        <v>50</v>
      </c>
      <c r="D35" s="246">
        <v>0.29786328178822402</v>
      </c>
      <c r="E35" s="165">
        <v>5.4318914296431002E-5</v>
      </c>
      <c r="F35" s="358">
        <v>1.2621585244579101E-4</v>
      </c>
      <c r="G35" s="405">
        <v>3.1096367141241799E-2</v>
      </c>
    </row>
    <row r="36" spans="1:7" ht="16" customHeight="1" x14ac:dyDescent="0.15">
      <c r="A36" s="227"/>
      <c r="B36" s="39" t="s">
        <v>251</v>
      </c>
      <c r="C36" s="32" t="s">
        <v>51</v>
      </c>
      <c r="D36" s="246">
        <v>0.426987732625627</v>
      </c>
      <c r="E36" s="165">
        <v>32.045412963943598</v>
      </c>
      <c r="F36" s="358">
        <v>1.8093072998505899E-4</v>
      </c>
      <c r="G36" s="405">
        <v>4.4576717274037302E-2</v>
      </c>
    </row>
    <row r="37" spans="1:7" ht="16" customHeight="1" x14ac:dyDescent="0.15">
      <c r="A37" s="213"/>
      <c r="B37" s="39" t="s">
        <v>252</v>
      </c>
      <c r="C37" s="32" t="s">
        <v>52</v>
      </c>
      <c r="D37" s="246">
        <v>0.46698653846691301</v>
      </c>
      <c r="E37" s="165">
        <v>8.5160550773768598E-5</v>
      </c>
      <c r="F37" s="358">
        <v>1.9787972500714599E-4</v>
      </c>
      <c r="G37" s="405">
        <v>4.8752517472242303E-2</v>
      </c>
    </row>
    <row r="38" spans="1:7" ht="16" customHeight="1" x14ac:dyDescent="0.15">
      <c r="A38" s="227"/>
      <c r="B38" s="39" t="s">
        <v>253</v>
      </c>
      <c r="C38" s="32" t="s">
        <v>339</v>
      </c>
      <c r="D38" s="246">
        <v>0.13217876025267999</v>
      </c>
      <c r="E38" s="165">
        <v>9.3714631013530796E-7</v>
      </c>
      <c r="F38" s="358">
        <v>8.4435382743523792</v>
      </c>
      <c r="G38" s="405">
        <v>5.3649546143467097E-4</v>
      </c>
    </row>
    <row r="39" spans="1:7" ht="16" customHeight="1" x14ac:dyDescent="0.15">
      <c r="A39" s="213"/>
      <c r="B39" s="155" t="s">
        <v>254</v>
      </c>
      <c r="C39" s="32" t="s">
        <v>217</v>
      </c>
      <c r="D39" s="246">
        <v>1.00041534046113</v>
      </c>
      <c r="E39" s="165">
        <v>1.43674112987361E-5</v>
      </c>
      <c r="F39" s="358">
        <v>2.68809259193648E-2</v>
      </c>
      <c r="G39" s="405">
        <v>0.123820143400537</v>
      </c>
    </row>
    <row r="40" spans="1:7" ht="16" customHeight="1" x14ac:dyDescent="0.15">
      <c r="A40" s="227"/>
      <c r="B40" s="155" t="s">
        <v>255</v>
      </c>
      <c r="C40" s="32" t="s">
        <v>340</v>
      </c>
      <c r="D40" s="246">
        <v>0</v>
      </c>
      <c r="E40" s="165">
        <v>0</v>
      </c>
      <c r="F40" s="358">
        <v>0</v>
      </c>
      <c r="G40" s="405">
        <v>0</v>
      </c>
    </row>
    <row r="41" spans="1:7" ht="16" customHeight="1" x14ac:dyDescent="0.15">
      <c r="A41" s="213"/>
      <c r="B41" s="155" t="s">
        <v>256</v>
      </c>
      <c r="C41" s="32" t="s">
        <v>294</v>
      </c>
      <c r="D41" s="246">
        <v>0</v>
      </c>
      <c r="E41" s="165">
        <v>0</v>
      </c>
      <c r="F41" s="358">
        <v>0</v>
      </c>
      <c r="G41" s="405">
        <v>0</v>
      </c>
    </row>
    <row r="42" spans="1:7" ht="16" customHeight="1" x14ac:dyDescent="0.15">
      <c r="A42" s="227"/>
      <c r="B42" s="39" t="s">
        <v>257</v>
      </c>
      <c r="C42" s="32" t="s">
        <v>295</v>
      </c>
      <c r="D42" s="246">
        <v>0</v>
      </c>
      <c r="E42" s="165">
        <v>0</v>
      </c>
      <c r="F42" s="358">
        <v>0</v>
      </c>
      <c r="G42" s="405">
        <v>0</v>
      </c>
    </row>
    <row r="43" spans="1:7" ht="16" customHeight="1" x14ac:dyDescent="0.15">
      <c r="A43" s="213"/>
      <c r="B43" s="39" t="s">
        <v>279</v>
      </c>
      <c r="C43" s="32" t="s">
        <v>296</v>
      </c>
      <c r="D43" s="246">
        <v>0</v>
      </c>
      <c r="E43" s="165">
        <v>0</v>
      </c>
      <c r="F43" s="358">
        <v>0</v>
      </c>
      <c r="G43" s="405">
        <v>0</v>
      </c>
    </row>
    <row r="44" spans="1:7" ht="16" customHeight="1" x14ac:dyDescent="0.15">
      <c r="A44" s="227"/>
      <c r="B44" s="39" t="s">
        <v>280</v>
      </c>
      <c r="C44" s="32" t="s">
        <v>19</v>
      </c>
      <c r="D44" s="246">
        <v>4.4909154477651203</v>
      </c>
      <c r="E44" s="165">
        <v>33.848704175738398</v>
      </c>
      <c r="F44" s="358">
        <v>1.9029694406152301E-3</v>
      </c>
      <c r="G44" s="405">
        <v>0.46884313744463801</v>
      </c>
    </row>
    <row r="45" spans="1:7" ht="16" customHeight="1" x14ac:dyDescent="0.15">
      <c r="A45" s="213"/>
      <c r="B45" s="39" t="s">
        <v>281</v>
      </c>
      <c r="C45" s="32" t="s">
        <v>218</v>
      </c>
      <c r="D45" s="246">
        <v>0.55821065440918205</v>
      </c>
      <c r="E45" s="165">
        <v>8.0059072939878394E-6</v>
      </c>
      <c r="F45" s="358">
        <v>5.4378996325738303E-2</v>
      </c>
      <c r="G45" s="405">
        <v>6.8995914079465495E-2</v>
      </c>
    </row>
    <row r="46" spans="1:7" ht="16" customHeight="1" x14ac:dyDescent="0.15">
      <c r="A46" s="227"/>
      <c r="B46" s="39" t="s">
        <v>382</v>
      </c>
      <c r="C46" s="32" t="s">
        <v>341</v>
      </c>
      <c r="D46" s="246">
        <v>0.220620339980164</v>
      </c>
      <c r="E46" s="165">
        <v>2.84041411013486E-5</v>
      </c>
      <c r="F46" s="358">
        <v>9.6510597063888302</v>
      </c>
      <c r="G46" s="405">
        <v>8.0550093243562503E-3</v>
      </c>
    </row>
    <row r="47" spans="1:7" ht="16" customHeight="1" x14ac:dyDescent="0.15">
      <c r="A47" s="213"/>
      <c r="B47" s="39" t="s">
        <v>383</v>
      </c>
      <c r="C47" s="32" t="s">
        <v>20</v>
      </c>
      <c r="D47" s="246">
        <v>0.24356920204350899</v>
      </c>
      <c r="E47" s="165">
        <v>5.4489976814394697E-5</v>
      </c>
      <c r="F47" s="358">
        <v>0.37215192396642599</v>
      </c>
      <c r="G47" s="405">
        <v>2.4861706261588901E-2</v>
      </c>
    </row>
    <row r="48" spans="1:7" ht="16" customHeight="1" x14ac:dyDescent="0.15">
      <c r="A48" s="227"/>
      <c r="B48" s="39" t="s">
        <v>384</v>
      </c>
      <c r="C48" s="32" t="s">
        <v>405</v>
      </c>
      <c r="D48" s="246">
        <v>19.978995672931401</v>
      </c>
      <c r="E48" s="165">
        <v>21.387323906618601</v>
      </c>
      <c r="F48" s="358">
        <v>6.57257245453801</v>
      </c>
      <c r="G48" s="405">
        <v>44.272612092392599</v>
      </c>
    </row>
    <row r="49" spans="1:7" ht="16" customHeight="1" x14ac:dyDescent="0.15">
      <c r="A49" s="213"/>
      <c r="B49" s="39" t="s">
        <v>260</v>
      </c>
      <c r="C49" s="32" t="s">
        <v>69</v>
      </c>
      <c r="D49" s="246">
        <v>277.34267803103597</v>
      </c>
      <c r="E49" s="165">
        <v>6.7449826907357799</v>
      </c>
      <c r="F49" s="358">
        <v>9.8654876948503407</v>
      </c>
      <c r="G49" s="405">
        <v>79.542885674600299</v>
      </c>
    </row>
    <row r="50" spans="1:7" ht="16" customHeight="1" x14ac:dyDescent="0.15">
      <c r="A50" s="227"/>
      <c r="B50" s="39" t="s">
        <v>385</v>
      </c>
      <c r="C50" s="132" t="s">
        <v>409</v>
      </c>
      <c r="D50" s="246">
        <v>20.707176701905802</v>
      </c>
      <c r="E50" s="165">
        <v>6.8879820332899904</v>
      </c>
      <c r="F50" s="358">
        <v>16.610916761717601</v>
      </c>
      <c r="G50" s="405">
        <v>12.145916838707</v>
      </c>
    </row>
    <row r="51" spans="1:7" ht="16" customHeight="1" x14ac:dyDescent="0.15">
      <c r="A51" s="213"/>
      <c r="B51" s="39" t="s">
        <v>386</v>
      </c>
      <c r="C51" s="132" t="s">
        <v>410</v>
      </c>
      <c r="D51" s="246">
        <v>0.10325351840079899</v>
      </c>
      <c r="E51" s="165">
        <v>3.43459849624611E-2</v>
      </c>
      <c r="F51" s="358">
        <v>8.2828075705380894E-2</v>
      </c>
      <c r="G51" s="405">
        <v>6.0563961270712202E-2</v>
      </c>
    </row>
    <row r="52" spans="1:7" ht="16" customHeight="1" x14ac:dyDescent="0.15">
      <c r="A52" s="227"/>
      <c r="B52" s="39">
        <v>46</v>
      </c>
      <c r="C52" s="32" t="s">
        <v>411</v>
      </c>
      <c r="D52" s="246">
        <v>109.524926456926</v>
      </c>
      <c r="E52" s="165">
        <v>19.254582521853401</v>
      </c>
      <c r="F52" s="358">
        <v>11.373967116890199</v>
      </c>
      <c r="G52" s="405">
        <v>88.1618833532753</v>
      </c>
    </row>
    <row r="53" spans="1:7" ht="16" customHeight="1" x14ac:dyDescent="0.15">
      <c r="A53" s="213"/>
      <c r="B53" s="39">
        <v>47</v>
      </c>
      <c r="C53" s="32" t="s">
        <v>412</v>
      </c>
      <c r="D53" s="246">
        <v>63.710309805151098</v>
      </c>
      <c r="E53" s="165">
        <v>30.345620789818302</v>
      </c>
      <c r="F53" s="358">
        <v>18.470415456643199</v>
      </c>
      <c r="G53" s="405">
        <v>53.446395091041602</v>
      </c>
    </row>
    <row r="54" spans="1:7" ht="16" customHeight="1" x14ac:dyDescent="0.15">
      <c r="A54" s="227"/>
      <c r="B54" s="39" t="s">
        <v>261</v>
      </c>
      <c r="C54" s="32" t="s">
        <v>21</v>
      </c>
      <c r="D54" s="246">
        <v>3.2916784168624398</v>
      </c>
      <c r="E54" s="165">
        <v>6.5028911390155804</v>
      </c>
      <c r="F54" s="358">
        <v>0</v>
      </c>
      <c r="G54" s="405">
        <v>0.48192276680915602</v>
      </c>
    </row>
    <row r="55" spans="1:7" ht="16" customHeight="1" x14ac:dyDescent="0.15">
      <c r="A55" s="213"/>
      <c r="B55" s="39" t="s">
        <v>262</v>
      </c>
      <c r="C55" s="32" t="s">
        <v>342</v>
      </c>
      <c r="D55" s="246">
        <v>1.5630187026126099</v>
      </c>
      <c r="E55" s="165">
        <v>0.941201337303334</v>
      </c>
      <c r="F55" s="358">
        <v>0</v>
      </c>
      <c r="G55" s="405">
        <v>0.13104595201810801</v>
      </c>
    </row>
    <row r="56" spans="1:7" ht="16" customHeight="1" x14ac:dyDescent="0.15">
      <c r="A56" s="227"/>
      <c r="B56" s="39" t="s">
        <v>263</v>
      </c>
      <c r="C56" s="32" t="s">
        <v>22</v>
      </c>
      <c r="D56" s="246">
        <v>7.7327532199359696</v>
      </c>
      <c r="E56" s="165">
        <v>1.23546068295514</v>
      </c>
      <c r="F56" s="358">
        <v>0</v>
      </c>
      <c r="G56" s="405">
        <v>0.25534104587602902</v>
      </c>
    </row>
    <row r="57" spans="1:7" ht="16" customHeight="1" x14ac:dyDescent="0.15">
      <c r="A57" s="213"/>
      <c r="B57" s="39" t="s">
        <v>264</v>
      </c>
      <c r="C57" s="32" t="s">
        <v>55</v>
      </c>
      <c r="D57" s="246">
        <v>65.555999163293606</v>
      </c>
      <c r="E57" s="165">
        <v>2.7042782662084499</v>
      </c>
      <c r="F57" s="358">
        <v>0</v>
      </c>
      <c r="G57" s="405">
        <v>0.34261663683757898</v>
      </c>
    </row>
    <row r="58" spans="1:7" ht="16" customHeight="1" x14ac:dyDescent="0.15">
      <c r="A58" s="227"/>
      <c r="B58" s="39" t="s">
        <v>265</v>
      </c>
      <c r="C58" s="32" t="s">
        <v>413</v>
      </c>
      <c r="D58" s="246">
        <v>44.994122339999997</v>
      </c>
      <c r="E58" s="165">
        <v>9.0844552003767896E-4</v>
      </c>
      <c r="F58" s="358">
        <v>0</v>
      </c>
      <c r="G58" s="405">
        <v>0.12295032669477</v>
      </c>
    </row>
    <row r="59" spans="1:7" ht="16" customHeight="1" x14ac:dyDescent="0.15">
      <c r="A59" s="213"/>
      <c r="B59" s="39" t="s">
        <v>266</v>
      </c>
      <c r="C59" s="32" t="s">
        <v>8</v>
      </c>
      <c r="D59" s="246">
        <v>169.09689639707301</v>
      </c>
      <c r="E59" s="165">
        <v>7.6662851101300198E-4</v>
      </c>
      <c r="F59" s="358">
        <v>0</v>
      </c>
      <c r="G59" s="405">
        <v>724.54570114051899</v>
      </c>
    </row>
    <row r="60" spans="1:7" ht="16" customHeight="1" x14ac:dyDescent="0.15">
      <c r="A60" s="227"/>
      <c r="B60" s="39" t="s">
        <v>267</v>
      </c>
      <c r="C60" s="32" t="s">
        <v>9</v>
      </c>
      <c r="D60" s="246">
        <v>3.4896319626022097E-2</v>
      </c>
      <c r="E60" s="165">
        <v>3.58370083512511E-6</v>
      </c>
      <c r="F60" s="358">
        <v>0</v>
      </c>
      <c r="G60" s="405">
        <v>0.18772912963013999</v>
      </c>
    </row>
    <row r="61" spans="1:7" ht="16" customHeight="1" x14ac:dyDescent="0.15">
      <c r="A61" s="213"/>
      <c r="B61" s="39">
        <v>50</v>
      </c>
      <c r="C61" s="32" t="s">
        <v>10</v>
      </c>
      <c r="D61" s="246">
        <v>46.068535440139598</v>
      </c>
      <c r="E61" s="165">
        <v>3.0999405947433801E-4</v>
      </c>
      <c r="F61" s="358">
        <v>1.0908444119507199</v>
      </c>
      <c r="G61" s="405">
        <v>7.3445301960376897E-3</v>
      </c>
    </row>
    <row r="62" spans="1:7" ht="16" customHeight="1" x14ac:dyDescent="0.15">
      <c r="A62" s="227"/>
      <c r="B62" s="39">
        <v>51</v>
      </c>
      <c r="C62" s="32" t="s">
        <v>11</v>
      </c>
      <c r="D62" s="246">
        <v>3.56522512721686</v>
      </c>
      <c r="E62" s="165">
        <v>8.4204002038078198E-4</v>
      </c>
      <c r="F62" s="358">
        <v>5.8745586232868303E-4</v>
      </c>
      <c r="G62" s="405">
        <v>4.4087272081341203E-4</v>
      </c>
    </row>
    <row r="63" spans="1:7" ht="16" customHeight="1" x14ac:dyDescent="0.15">
      <c r="A63" s="213"/>
      <c r="B63" s="39" t="s">
        <v>268</v>
      </c>
      <c r="C63" s="32" t="s">
        <v>12</v>
      </c>
      <c r="D63" s="246">
        <v>0.26777600253753397</v>
      </c>
      <c r="E63" s="165">
        <v>8.7671601434018406E-2</v>
      </c>
      <c r="F63" s="358">
        <v>0.129868919145505</v>
      </c>
      <c r="G63" s="405">
        <v>0</v>
      </c>
    </row>
    <row r="64" spans="1:7" ht="16" customHeight="1" x14ac:dyDescent="0.15">
      <c r="A64" s="227"/>
      <c r="B64" s="39" t="s">
        <v>269</v>
      </c>
      <c r="C64" s="32" t="s">
        <v>147</v>
      </c>
      <c r="D64" s="246">
        <v>5.7364895563160703</v>
      </c>
      <c r="E64" s="165">
        <v>8.61726386673873</v>
      </c>
      <c r="F64" s="358">
        <v>5.50576478019814</v>
      </c>
      <c r="G64" s="405">
        <v>0</v>
      </c>
    </row>
    <row r="65" spans="1:7" ht="16" customHeight="1" x14ac:dyDescent="0.15">
      <c r="A65" s="213"/>
      <c r="B65" s="39" t="s">
        <v>270</v>
      </c>
      <c r="C65" s="32" t="s">
        <v>414</v>
      </c>
      <c r="D65" s="246">
        <v>44.0613464889516</v>
      </c>
      <c r="E65" s="165">
        <v>2.9154914819683402</v>
      </c>
      <c r="F65" s="358">
        <v>4.3183706149262502</v>
      </c>
      <c r="G65" s="405">
        <v>120.36110680845501</v>
      </c>
    </row>
    <row r="66" spans="1:7" ht="16" customHeight="1" x14ac:dyDescent="0.15">
      <c r="A66" s="227"/>
      <c r="B66" s="39">
        <v>53</v>
      </c>
      <c r="C66" s="32" t="s">
        <v>343</v>
      </c>
      <c r="D66" s="246">
        <v>11.4994887721226</v>
      </c>
      <c r="E66" s="165">
        <v>2.67862823390195</v>
      </c>
      <c r="F66" s="358">
        <v>2.1464571979261802</v>
      </c>
      <c r="G66" s="405">
        <v>2.1873519384109601</v>
      </c>
    </row>
    <row r="67" spans="1:7" ht="16" customHeight="1" x14ac:dyDescent="0.15">
      <c r="A67" s="213"/>
      <c r="B67" s="39">
        <v>55</v>
      </c>
      <c r="C67" s="32" t="s">
        <v>344</v>
      </c>
      <c r="D67" s="246">
        <v>6.7478555738853903</v>
      </c>
      <c r="E67" s="165">
        <v>15.200110222662101</v>
      </c>
      <c r="F67" s="358">
        <v>24.9240992281558</v>
      </c>
      <c r="G67" s="405">
        <v>2.31931958144731</v>
      </c>
    </row>
    <row r="68" spans="1:7" ht="16" customHeight="1" x14ac:dyDescent="0.15">
      <c r="A68" s="227"/>
      <c r="B68" s="39">
        <v>56</v>
      </c>
      <c r="C68" s="32" t="s">
        <v>271</v>
      </c>
      <c r="D68" s="246">
        <v>14.7904872448019</v>
      </c>
      <c r="E68" s="165">
        <v>21.667082275233199</v>
      </c>
      <c r="F68" s="358">
        <v>13.4138564522477</v>
      </c>
      <c r="G68" s="405">
        <v>0.29622068463930501</v>
      </c>
    </row>
    <row r="69" spans="1:7" ht="16" customHeight="1" x14ac:dyDescent="0.15">
      <c r="A69" s="213"/>
      <c r="B69" s="39" t="s">
        <v>272</v>
      </c>
      <c r="C69" s="32" t="s">
        <v>345</v>
      </c>
      <c r="D69" s="246">
        <v>3.19021213228398</v>
      </c>
      <c r="E69" s="165">
        <v>2.6166013659777301</v>
      </c>
      <c r="F69" s="358">
        <v>3.1546191284431702</v>
      </c>
      <c r="G69" s="405">
        <v>0.233710114770425</v>
      </c>
    </row>
    <row r="70" spans="1:7" ht="16" customHeight="1" x14ac:dyDescent="0.15">
      <c r="A70" s="227"/>
      <c r="B70" s="39">
        <v>61</v>
      </c>
      <c r="C70" s="32" t="s">
        <v>347</v>
      </c>
      <c r="D70" s="246">
        <v>3.5544931442241601</v>
      </c>
      <c r="E70" s="165">
        <v>9.0208691027120498</v>
      </c>
      <c r="F70" s="358">
        <v>1.1710349047319399</v>
      </c>
      <c r="G70" s="405">
        <v>2.27478290716699E-2</v>
      </c>
    </row>
    <row r="71" spans="1:7" ht="16" customHeight="1" x14ac:dyDescent="0.15">
      <c r="A71" s="213"/>
      <c r="B71" s="39" t="s">
        <v>273</v>
      </c>
      <c r="C71" s="32" t="s">
        <v>346</v>
      </c>
      <c r="D71" s="246">
        <v>9.4609796152550505</v>
      </c>
      <c r="E71" s="165">
        <v>4.4683092632027703</v>
      </c>
      <c r="F71" s="358">
        <v>2.2927238739974198</v>
      </c>
      <c r="G71" s="405">
        <v>0.27204961851361897</v>
      </c>
    </row>
    <row r="72" spans="1:7" ht="16" customHeight="1" x14ac:dyDescent="0.15">
      <c r="A72" s="227"/>
      <c r="B72" s="39">
        <v>64</v>
      </c>
      <c r="C72" s="32" t="s">
        <v>348</v>
      </c>
      <c r="D72" s="246">
        <v>15.4966621956053</v>
      </c>
      <c r="E72" s="165">
        <v>10.941576983696001</v>
      </c>
      <c r="F72" s="358">
        <v>5.4434147409672597</v>
      </c>
      <c r="G72" s="405">
        <v>0.42461147848075198</v>
      </c>
    </row>
    <row r="73" spans="1:7" ht="16" customHeight="1" x14ac:dyDescent="0.15">
      <c r="A73" s="213"/>
      <c r="B73" s="39">
        <v>65</v>
      </c>
      <c r="C73" s="32" t="s">
        <v>349</v>
      </c>
      <c r="D73" s="246">
        <v>7.8426040129265697</v>
      </c>
      <c r="E73" s="165">
        <v>2.0633547815016802</v>
      </c>
      <c r="F73" s="358">
        <v>1.7562705279082</v>
      </c>
      <c r="G73" s="405">
        <v>2.8998921809544398</v>
      </c>
    </row>
    <row r="74" spans="1:7" ht="16" customHeight="1" x14ac:dyDescent="0.15">
      <c r="A74" s="227"/>
      <c r="B74" s="39">
        <v>68</v>
      </c>
      <c r="C74" s="32" t="s">
        <v>350</v>
      </c>
      <c r="D74" s="246">
        <v>10.3237772748239</v>
      </c>
      <c r="E74" s="165">
        <v>3.6464709214539299</v>
      </c>
      <c r="F74" s="358">
        <v>8.9652458304921598</v>
      </c>
      <c r="G74" s="405">
        <v>2.1004689092886801</v>
      </c>
    </row>
    <row r="75" spans="1:7" ht="16" customHeight="1" x14ac:dyDescent="0.15">
      <c r="A75" s="213"/>
      <c r="B75" s="39" t="s">
        <v>274</v>
      </c>
      <c r="C75" s="32" t="s">
        <v>430</v>
      </c>
      <c r="D75" s="246">
        <v>33.223908703514397</v>
      </c>
      <c r="E75" s="165">
        <v>14.7736256603951</v>
      </c>
      <c r="F75" s="358">
        <v>12.539004403386199</v>
      </c>
      <c r="G75" s="405">
        <v>2.6148709942494599</v>
      </c>
    </row>
    <row r="76" spans="1:7" ht="16" customHeight="1" x14ac:dyDescent="0.15">
      <c r="A76" s="227"/>
      <c r="B76" s="39">
        <v>72</v>
      </c>
      <c r="C76" s="32" t="s">
        <v>287</v>
      </c>
      <c r="D76" s="246">
        <v>2.6684860962290702</v>
      </c>
      <c r="E76" s="165">
        <v>7.1381010586720901</v>
      </c>
      <c r="F76" s="358">
        <v>1.3450930617535499</v>
      </c>
      <c r="G76" s="405">
        <v>3.7087373473864399E-2</v>
      </c>
    </row>
    <row r="77" spans="1:7" ht="16" customHeight="1" x14ac:dyDescent="0.15">
      <c r="A77" s="213"/>
      <c r="B77" s="39" t="s">
        <v>275</v>
      </c>
      <c r="C77" s="32" t="s">
        <v>351</v>
      </c>
      <c r="D77" s="246">
        <v>7.3972336936535399</v>
      </c>
      <c r="E77" s="165">
        <v>1.9189538381265101</v>
      </c>
      <c r="F77" s="358">
        <v>1.6384612451712499</v>
      </c>
      <c r="G77" s="405">
        <v>0.549623465995145</v>
      </c>
    </row>
    <row r="78" spans="1:7" ht="16" customHeight="1" x14ac:dyDescent="0.15">
      <c r="A78" s="227"/>
      <c r="B78" s="39" t="s">
        <v>276</v>
      </c>
      <c r="C78" s="32" t="s">
        <v>352</v>
      </c>
      <c r="D78" s="246">
        <v>62.805764057829698</v>
      </c>
      <c r="E78" s="165">
        <v>8.4240494281781402</v>
      </c>
      <c r="F78" s="358">
        <v>9.8234291673527494</v>
      </c>
      <c r="G78" s="405">
        <v>18.1126066261447</v>
      </c>
    </row>
    <row r="79" spans="1:7" ht="16" customHeight="1" x14ac:dyDescent="0.15">
      <c r="A79" s="213"/>
      <c r="B79" s="39" t="s">
        <v>277</v>
      </c>
      <c r="C79" s="32" t="s">
        <v>100</v>
      </c>
      <c r="D79" s="246">
        <v>5.0905852492784804</v>
      </c>
      <c r="E79" s="165">
        <v>7.2273977205752598</v>
      </c>
      <c r="F79" s="358">
        <v>1.79189787347859</v>
      </c>
      <c r="G79" s="405">
        <v>0.242585250132591</v>
      </c>
    </row>
    <row r="80" spans="1:7" ht="16" customHeight="1" x14ac:dyDescent="0.15">
      <c r="A80" s="227"/>
      <c r="B80" s="39" t="s">
        <v>278</v>
      </c>
      <c r="C80" s="32" t="s">
        <v>353</v>
      </c>
      <c r="D80" s="246">
        <v>53.1840236737754</v>
      </c>
      <c r="E80" s="165">
        <v>10.210759576027501</v>
      </c>
      <c r="F80" s="358">
        <v>15.065419905046801</v>
      </c>
      <c r="G80" s="405">
        <v>2.63962435513305</v>
      </c>
    </row>
    <row r="81" spans="1:28" ht="16" customHeight="1" x14ac:dyDescent="0.15">
      <c r="A81" s="213"/>
      <c r="B81" s="39">
        <v>85</v>
      </c>
      <c r="C81" s="32" t="s">
        <v>13</v>
      </c>
      <c r="D81" s="246">
        <v>19.6719141944934</v>
      </c>
      <c r="E81" s="165">
        <v>18.190836967364401</v>
      </c>
      <c r="F81" s="358">
        <v>34.686424858136398</v>
      </c>
      <c r="G81" s="405">
        <v>0.103708043266364</v>
      </c>
    </row>
    <row r="82" spans="1:28" ht="16" customHeight="1" x14ac:dyDescent="0.15">
      <c r="A82" s="227"/>
      <c r="B82" s="39">
        <v>86</v>
      </c>
      <c r="C82" s="132" t="s">
        <v>354</v>
      </c>
      <c r="D82" s="246">
        <v>31.391541080575202</v>
      </c>
      <c r="E82" s="165">
        <v>20.667985608211598</v>
      </c>
      <c r="F82" s="358">
        <v>23.828484171241399</v>
      </c>
      <c r="G82" s="405">
        <v>0.128845354268672</v>
      </c>
    </row>
    <row r="83" spans="1:28" ht="16" customHeight="1" x14ac:dyDescent="0.15">
      <c r="A83" s="213"/>
      <c r="B83" s="39" t="s">
        <v>282</v>
      </c>
      <c r="C83" s="132" t="s">
        <v>355</v>
      </c>
      <c r="D83" s="246">
        <v>22.874287893084901</v>
      </c>
      <c r="E83" s="165">
        <v>13.968358537007999</v>
      </c>
      <c r="F83" s="358">
        <v>24.947049877748402</v>
      </c>
      <c r="G83" s="405">
        <v>6.8129548666137393E-2</v>
      </c>
    </row>
    <row r="84" spans="1:28" ht="16" customHeight="1" x14ac:dyDescent="0.15">
      <c r="A84" s="227"/>
      <c r="B84" s="39" t="s">
        <v>283</v>
      </c>
      <c r="C84" s="32" t="s">
        <v>356</v>
      </c>
      <c r="D84" s="246">
        <v>30.051096997449299</v>
      </c>
      <c r="E84" s="165">
        <v>9.7765283182935701</v>
      </c>
      <c r="F84" s="358">
        <v>5.8987000397026996</v>
      </c>
      <c r="G84" s="405">
        <v>0.38227696291743601</v>
      </c>
    </row>
    <row r="85" spans="1:28" ht="16" customHeight="1" x14ac:dyDescent="0.15">
      <c r="A85" s="213"/>
      <c r="B85" s="39" t="s">
        <v>284</v>
      </c>
      <c r="C85" s="32" t="s">
        <v>357</v>
      </c>
      <c r="D85" s="246">
        <v>15.725404212588501</v>
      </c>
      <c r="E85" s="165">
        <v>5.7545563979601999</v>
      </c>
      <c r="F85" s="358">
        <v>6.7392529971339101</v>
      </c>
      <c r="G85" s="405">
        <v>2.7900800972585098</v>
      </c>
    </row>
    <row r="86" spans="1:28" ht="16" customHeight="1" x14ac:dyDescent="0.15">
      <c r="A86" s="227"/>
      <c r="B86" s="39" t="s">
        <v>285</v>
      </c>
      <c r="C86" s="32" t="s">
        <v>415</v>
      </c>
      <c r="D86" s="246">
        <v>0</v>
      </c>
      <c r="E86" s="165">
        <v>0</v>
      </c>
      <c r="F86" s="358">
        <v>0</v>
      </c>
      <c r="G86" s="405">
        <v>0</v>
      </c>
    </row>
    <row r="87" spans="1:28" customFormat="1" ht="16" customHeight="1" x14ac:dyDescent="0.15">
      <c r="A87" s="270"/>
      <c r="B87" s="7"/>
      <c r="C87" s="315" t="s">
        <v>182</v>
      </c>
      <c r="D87" s="314">
        <v>1530.943894320138</v>
      </c>
      <c r="E87" s="136">
        <v>559.54401005407931</v>
      </c>
      <c r="F87" s="160">
        <v>465.09933758575204</v>
      </c>
      <c r="G87" s="361">
        <v>1259.4267789999988</v>
      </c>
    </row>
    <row r="88" spans="1:28" ht="16" customHeight="1" x14ac:dyDescent="0.15">
      <c r="A88" s="35"/>
      <c r="B88" s="317" t="s">
        <v>59</v>
      </c>
      <c r="C88" s="109" t="s">
        <v>58</v>
      </c>
      <c r="D88" s="119">
        <v>0</v>
      </c>
      <c r="E88" s="371">
        <v>0</v>
      </c>
      <c r="F88" s="372">
        <v>0</v>
      </c>
      <c r="G88" s="373">
        <v>0</v>
      </c>
      <c r="H88" s="65"/>
      <c r="I88" s="65"/>
      <c r="J88" s="65"/>
      <c r="K88" s="65"/>
      <c r="L88" s="65"/>
      <c r="M88" s="65"/>
      <c r="N88" s="65"/>
      <c r="O88" s="65"/>
      <c r="P88" s="65"/>
      <c r="Q88" s="65"/>
      <c r="R88" s="65"/>
      <c r="S88" s="65"/>
      <c r="T88" s="65"/>
      <c r="U88" s="65"/>
      <c r="V88" s="65"/>
      <c r="W88" s="65"/>
      <c r="X88" s="65"/>
      <c r="Y88" s="65"/>
      <c r="Z88" s="65"/>
      <c r="AA88" s="65"/>
      <c r="AB88" s="65"/>
    </row>
    <row r="89" spans="1:28" ht="16" customHeight="1" x14ac:dyDescent="0.15">
      <c r="A89" s="213"/>
      <c r="B89" s="39" t="s">
        <v>60</v>
      </c>
      <c r="C89" s="310" t="s">
        <v>110</v>
      </c>
      <c r="D89" s="374">
        <v>0</v>
      </c>
      <c r="E89" s="375">
        <v>0</v>
      </c>
      <c r="F89" s="376">
        <v>0</v>
      </c>
      <c r="G89" s="377">
        <v>0</v>
      </c>
      <c r="H89" s="65"/>
      <c r="I89" s="65"/>
      <c r="J89" s="65"/>
      <c r="K89" s="65"/>
      <c r="L89" s="65"/>
      <c r="M89" s="65"/>
      <c r="N89" s="65"/>
      <c r="O89" s="65"/>
      <c r="P89" s="65"/>
      <c r="Q89" s="65"/>
      <c r="R89" s="65"/>
      <c r="S89" s="65"/>
      <c r="T89" s="65"/>
      <c r="U89" s="65"/>
      <c r="V89" s="65"/>
      <c r="W89" s="65"/>
      <c r="X89" s="65"/>
      <c r="Y89" s="65"/>
      <c r="Z89" s="65"/>
      <c r="AA89" s="65"/>
      <c r="AB89" s="65"/>
    </row>
    <row r="90" spans="1:28" ht="16" customHeight="1" x14ac:dyDescent="0.15">
      <c r="A90" s="213"/>
      <c r="B90" s="39" t="s">
        <v>82</v>
      </c>
      <c r="C90" s="310" t="s">
        <v>111</v>
      </c>
      <c r="D90" s="374">
        <v>0</v>
      </c>
      <c r="E90" s="375">
        <v>0</v>
      </c>
      <c r="F90" s="376">
        <v>0</v>
      </c>
      <c r="G90" s="377">
        <v>0</v>
      </c>
      <c r="H90" s="65"/>
      <c r="I90" s="65"/>
      <c r="J90" s="65"/>
      <c r="K90" s="65"/>
      <c r="L90" s="65"/>
      <c r="M90" s="65"/>
      <c r="N90" s="65"/>
      <c r="O90" s="65"/>
      <c r="P90" s="65"/>
      <c r="Q90" s="65"/>
      <c r="R90" s="65"/>
      <c r="S90" s="65"/>
      <c r="T90" s="65"/>
      <c r="U90" s="65"/>
      <c r="V90" s="65"/>
      <c r="W90" s="65"/>
      <c r="X90" s="65"/>
      <c r="Y90" s="65"/>
      <c r="Z90" s="65"/>
      <c r="AA90" s="65"/>
      <c r="AB90" s="65"/>
    </row>
    <row r="91" spans="1:28" ht="16" customHeight="1" x14ac:dyDescent="0.15">
      <c r="A91" s="213"/>
      <c r="B91" s="39" t="s">
        <v>83</v>
      </c>
      <c r="C91" s="310" t="s">
        <v>29</v>
      </c>
      <c r="D91" s="246">
        <v>12.5208745959412</v>
      </c>
      <c r="E91" s="165">
        <v>287.51075272960099</v>
      </c>
      <c r="F91" s="358">
        <v>669.69265891424698</v>
      </c>
      <c r="G91" s="362">
        <v>0</v>
      </c>
      <c r="H91" s="65"/>
      <c r="I91" s="65"/>
      <c r="J91" s="65"/>
      <c r="K91" s="65"/>
      <c r="L91" s="65"/>
      <c r="M91" s="65"/>
      <c r="N91" s="65"/>
      <c r="O91" s="65"/>
      <c r="P91" s="65"/>
      <c r="Q91" s="65"/>
      <c r="R91" s="65"/>
      <c r="S91" s="65"/>
      <c r="T91" s="65"/>
      <c r="U91" s="65"/>
      <c r="V91" s="65"/>
      <c r="W91" s="65"/>
      <c r="X91" s="65"/>
      <c r="Y91" s="65"/>
      <c r="Z91" s="65"/>
      <c r="AA91" s="65"/>
      <c r="AB91" s="65"/>
    </row>
    <row r="92" spans="1:28" ht="16" customHeight="1" x14ac:dyDescent="0.15">
      <c r="A92" s="213"/>
      <c r="B92" s="39" t="s">
        <v>84</v>
      </c>
      <c r="C92" s="310" t="s">
        <v>133</v>
      </c>
      <c r="D92" s="374">
        <v>0</v>
      </c>
      <c r="E92" s="375">
        <v>0</v>
      </c>
      <c r="F92" s="376">
        <v>0</v>
      </c>
      <c r="G92" s="377">
        <v>0</v>
      </c>
      <c r="H92" s="65"/>
      <c r="I92" s="65"/>
      <c r="J92" s="65"/>
      <c r="K92" s="65"/>
      <c r="L92" s="65"/>
      <c r="M92" s="65"/>
      <c r="N92" s="65"/>
      <c r="O92" s="65"/>
      <c r="P92" s="65"/>
      <c r="Q92" s="65"/>
      <c r="R92" s="65"/>
      <c r="S92" s="65"/>
      <c r="T92" s="65"/>
      <c r="U92" s="65"/>
      <c r="V92" s="65"/>
      <c r="W92" s="65"/>
      <c r="X92" s="65"/>
      <c r="Y92" s="65"/>
      <c r="Z92" s="65"/>
      <c r="AA92" s="65"/>
      <c r="AB92" s="65"/>
    </row>
    <row r="93" spans="1:28" ht="16" customHeight="1" x14ac:dyDescent="0.15">
      <c r="A93" s="318"/>
      <c r="B93" s="155" t="s">
        <v>85</v>
      </c>
      <c r="C93" s="310" t="s">
        <v>30</v>
      </c>
      <c r="D93" s="374">
        <v>0</v>
      </c>
      <c r="E93" s="375">
        <v>0</v>
      </c>
      <c r="F93" s="376">
        <v>0</v>
      </c>
      <c r="G93" s="377">
        <v>0</v>
      </c>
    </row>
    <row r="94" spans="1:28" ht="16" customHeight="1" x14ac:dyDescent="0.15">
      <c r="A94" s="318"/>
      <c r="B94" s="155" t="s">
        <v>86</v>
      </c>
      <c r="C94" s="310" t="s">
        <v>31</v>
      </c>
      <c r="D94" s="246">
        <v>2318.9404518360898</v>
      </c>
      <c r="E94" s="165">
        <v>0.389587756318926</v>
      </c>
      <c r="F94" s="358">
        <v>0</v>
      </c>
      <c r="G94" s="362">
        <v>0</v>
      </c>
    </row>
    <row r="95" spans="1:28" ht="16" customHeight="1" x14ac:dyDescent="0.15">
      <c r="A95" s="318"/>
      <c r="B95" s="155" t="s">
        <v>87</v>
      </c>
      <c r="C95" s="310" t="s">
        <v>233</v>
      </c>
      <c r="D95" s="374">
        <v>0</v>
      </c>
      <c r="E95" s="375">
        <v>0</v>
      </c>
      <c r="F95" s="376">
        <v>0</v>
      </c>
      <c r="G95" s="377">
        <v>0</v>
      </c>
    </row>
    <row r="96" spans="1:28" ht="16" customHeight="1" x14ac:dyDescent="0.15">
      <c r="A96" s="318"/>
      <c r="B96" s="155" t="s">
        <v>88</v>
      </c>
      <c r="C96" s="310" t="s">
        <v>32</v>
      </c>
      <c r="D96" s="374">
        <v>0</v>
      </c>
      <c r="E96" s="375">
        <v>0</v>
      </c>
      <c r="F96" s="376">
        <v>0</v>
      </c>
      <c r="G96" s="377">
        <v>0</v>
      </c>
    </row>
    <row r="97" spans="1:7" ht="16" customHeight="1" x14ac:dyDescent="0.15">
      <c r="A97" s="318"/>
      <c r="B97" s="155" t="s">
        <v>89</v>
      </c>
      <c r="C97" s="310" t="s">
        <v>13</v>
      </c>
      <c r="D97" s="374">
        <v>0</v>
      </c>
      <c r="E97" s="375">
        <v>0</v>
      </c>
      <c r="F97" s="376">
        <v>0</v>
      </c>
      <c r="G97" s="377">
        <v>0</v>
      </c>
    </row>
    <row r="98" spans="1:7" ht="16" customHeight="1" x14ac:dyDescent="0.15">
      <c r="A98" s="318"/>
      <c r="B98" s="155" t="s">
        <v>90</v>
      </c>
      <c r="C98" s="310" t="s">
        <v>33</v>
      </c>
      <c r="D98" s="374">
        <v>0</v>
      </c>
      <c r="E98" s="375">
        <v>0</v>
      </c>
      <c r="F98" s="376">
        <v>0</v>
      </c>
      <c r="G98" s="377">
        <v>0</v>
      </c>
    </row>
    <row r="99" spans="1:7" ht="16" customHeight="1" x14ac:dyDescent="0.15">
      <c r="A99" s="318"/>
      <c r="B99" s="155" t="s">
        <v>91</v>
      </c>
      <c r="C99" s="310" t="s">
        <v>236</v>
      </c>
      <c r="D99" s="374">
        <v>0</v>
      </c>
      <c r="E99" s="375">
        <v>0</v>
      </c>
      <c r="F99" s="376">
        <v>0</v>
      </c>
      <c r="G99" s="377">
        <v>0</v>
      </c>
    </row>
    <row r="100" spans="1:7" ht="16" customHeight="1" x14ac:dyDescent="0.15">
      <c r="A100" s="270"/>
      <c r="B100" s="7"/>
      <c r="C100" s="107" t="s">
        <v>183</v>
      </c>
      <c r="D100" s="316">
        <v>2331.461326432031</v>
      </c>
      <c r="E100" s="136">
        <v>287.90034048591991</v>
      </c>
      <c r="F100" s="359">
        <v>669.69265891424698</v>
      </c>
      <c r="G100" s="361">
        <v>0</v>
      </c>
    </row>
    <row r="101" spans="1:7" ht="16" customHeight="1" x14ac:dyDescent="0.15">
      <c r="A101" s="320"/>
      <c r="B101" s="156"/>
      <c r="C101" s="157" t="s">
        <v>237</v>
      </c>
      <c r="D101" s="319">
        <v>730.88711229782905</v>
      </c>
      <c r="E101" s="364">
        <v>0</v>
      </c>
      <c r="F101" s="360">
        <v>0</v>
      </c>
      <c r="G101" s="363">
        <v>455.43026500000002</v>
      </c>
    </row>
    <row r="102" spans="1:7" ht="16" customHeight="1" x14ac:dyDescent="0.15">
      <c r="A102" s="229"/>
      <c r="B102" s="7"/>
      <c r="C102" s="143" t="s">
        <v>184</v>
      </c>
      <c r="D102" s="160">
        <v>4593.292333049998</v>
      </c>
      <c r="E102" s="136">
        <v>847.44435053999928</v>
      </c>
      <c r="F102" s="257">
        <v>1134.791996499999</v>
      </c>
      <c r="G102" s="361">
        <v>1714.8570439999987</v>
      </c>
    </row>
    <row r="103" spans="1:7" ht="16" customHeight="1" x14ac:dyDescent="0.15"/>
    <row r="104" spans="1:7" ht="16" customHeight="1" x14ac:dyDescent="0.15">
      <c r="G104" s="378"/>
    </row>
    <row r="105" spans="1:7" ht="16" customHeight="1" x14ac:dyDescent="0.15">
      <c r="B105" s="154" t="s">
        <v>234</v>
      </c>
    </row>
    <row r="106" spans="1:7" ht="16" customHeight="1" x14ac:dyDescent="0.15">
      <c r="B106" s="154" t="s">
        <v>238</v>
      </c>
    </row>
    <row r="107" spans="1:7" ht="16" customHeight="1" x14ac:dyDescent="0.15">
      <c r="B107" s="154" t="s">
        <v>304</v>
      </c>
    </row>
    <row r="108" spans="1:7" ht="16" customHeight="1" x14ac:dyDescent="0.15">
      <c r="B108" s="154" t="s">
        <v>397</v>
      </c>
    </row>
    <row r="109" spans="1:7" ht="16" customHeight="1" x14ac:dyDescent="0.15">
      <c r="B109" s="154" t="s">
        <v>398</v>
      </c>
    </row>
  </sheetData>
  <phoneticPr fontId="8" type="noConversion"/>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AF77-BF5F-5246-A94D-D22CCA7BA45F}">
  <dimension ref="A2:CD16"/>
  <sheetViews>
    <sheetView workbookViewId="0"/>
  </sheetViews>
  <sheetFormatPr baseColWidth="10" defaultColWidth="11.5" defaultRowHeight="13" x14ac:dyDescent="0.15"/>
  <cols>
    <col min="1" max="1" width="3.6640625" customWidth="1"/>
    <col min="2" max="2" width="8.5" customWidth="1"/>
    <col min="3" max="3" width="38" customWidth="1"/>
    <col min="4" max="42" width="10.6640625" style="1" customWidth="1"/>
    <col min="43" max="43" width="11.83203125" style="1" customWidth="1"/>
    <col min="44" max="50" width="10.6640625" style="1" customWidth="1"/>
    <col min="51" max="51" width="11.5" style="1" customWidth="1"/>
    <col min="52" max="57" width="10.6640625" style="1" customWidth="1"/>
    <col min="58" max="58" width="11.1640625" style="1" customWidth="1"/>
    <col min="59" max="59" width="11.33203125" style="1" customWidth="1"/>
    <col min="60" max="60" width="12.1640625" style="1" customWidth="1"/>
    <col min="61" max="63" width="10.6640625" style="1" customWidth="1"/>
    <col min="64" max="64" width="11.33203125" style="1" customWidth="1"/>
    <col min="65" max="70" width="10.6640625" style="1" customWidth="1"/>
    <col min="71" max="71" width="11.5" style="1" customWidth="1"/>
    <col min="72" max="73" width="10.6640625" style="1" customWidth="1"/>
    <col min="74" max="74" width="11.33203125" style="1" customWidth="1"/>
    <col min="75" max="75" width="11.6640625" style="1" customWidth="1"/>
    <col min="76" max="81" width="10.6640625" style="1" customWidth="1"/>
    <col min="82" max="82" width="10.1640625" style="1" customWidth="1"/>
    <col min="83" max="16384" width="11.5" style="1"/>
  </cols>
  <sheetData>
    <row r="2" spans="1:82" ht="16" x14ac:dyDescent="0.2">
      <c r="C2" s="104" t="s">
        <v>336</v>
      </c>
    </row>
    <row r="3" spans="1:82" customFormat="1" ht="16" customHeight="1" x14ac:dyDescent="0.15">
      <c r="A3" s="158"/>
      <c r="B3" s="158"/>
      <c r="C3" s="152" t="s">
        <v>180</v>
      </c>
      <c r="D3" s="158"/>
      <c r="E3" s="153"/>
      <c r="F3" s="153"/>
      <c r="G3" s="3"/>
      <c r="H3" s="3"/>
      <c r="I3" s="3"/>
      <c r="J3" s="3"/>
      <c r="K3" s="3"/>
      <c r="L3" s="3"/>
      <c r="M3" s="3"/>
      <c r="N3" s="3"/>
      <c r="O3" s="3"/>
      <c r="P3" s="3"/>
      <c r="Q3" s="3"/>
      <c r="R3" s="3"/>
      <c r="S3" s="153"/>
      <c r="T3" s="3"/>
      <c r="U3" s="3"/>
      <c r="V3" s="3"/>
      <c r="W3" s="3"/>
      <c r="X3" s="3"/>
      <c r="Y3" s="3"/>
      <c r="Z3" s="3"/>
      <c r="AA3" s="3"/>
      <c r="AB3" s="3"/>
      <c r="AC3" s="3"/>
      <c r="AD3" s="3"/>
      <c r="AE3" s="3"/>
      <c r="AF3" s="3"/>
      <c r="AG3" s="3"/>
      <c r="AH3" s="3"/>
      <c r="AI3" s="3"/>
      <c r="AJ3" s="3"/>
      <c r="AK3" s="3"/>
      <c r="AL3" s="3"/>
      <c r="AM3" s="3"/>
      <c r="AN3" s="3"/>
      <c r="AO3" s="3"/>
      <c r="AP3" s="3"/>
      <c r="AQ3" s="3"/>
      <c r="AR3" s="3"/>
      <c r="AS3" s="153"/>
      <c r="AT3" s="153"/>
      <c r="AU3" s="153"/>
      <c r="AV3" s="3"/>
      <c r="AW3" s="3"/>
      <c r="AX3" s="3"/>
      <c r="AY3" s="3"/>
      <c r="AZ3" s="3"/>
      <c r="BA3" s="3"/>
      <c r="BB3" s="3"/>
      <c r="BC3" s="3"/>
      <c r="BD3" s="3"/>
      <c r="BE3" s="3"/>
      <c r="BF3" s="3"/>
      <c r="BG3" s="3"/>
      <c r="BH3" s="3"/>
      <c r="BI3" s="3"/>
      <c r="BJ3" s="3"/>
      <c r="BK3" s="3"/>
      <c r="BL3" s="3"/>
      <c r="BM3" s="3"/>
      <c r="BN3" s="3"/>
      <c r="BO3" s="3"/>
      <c r="BP3" s="3"/>
      <c r="BQ3" s="3"/>
      <c r="BR3" s="3"/>
      <c r="BS3" s="3"/>
      <c r="BT3" s="3"/>
      <c r="BU3" s="3"/>
      <c r="BV3" s="153"/>
      <c r="BW3" s="153"/>
      <c r="BX3" s="3"/>
      <c r="BY3" s="3"/>
      <c r="BZ3" s="3"/>
      <c r="CA3" s="3"/>
      <c r="CB3" s="3"/>
      <c r="CC3" s="3"/>
      <c r="CD3" s="3"/>
    </row>
    <row r="4" spans="1:82" customFormat="1" ht="16" customHeight="1" x14ac:dyDescent="0.15">
      <c r="A4" s="179"/>
      <c r="B4" s="179"/>
      <c r="C4" s="152" t="s">
        <v>313</v>
      </c>
      <c r="D4" s="179" t="s">
        <v>99</v>
      </c>
      <c r="E4" s="179"/>
      <c r="F4" s="179"/>
      <c r="G4" s="158"/>
      <c r="H4" s="158"/>
      <c r="I4" s="158"/>
      <c r="J4" s="180"/>
      <c r="K4" s="180"/>
      <c r="L4" s="180"/>
      <c r="M4" s="180"/>
      <c r="N4" s="180"/>
      <c r="O4" s="180"/>
      <c r="P4" s="180"/>
      <c r="Q4" s="179"/>
      <c r="R4" s="158"/>
      <c r="S4" s="158"/>
      <c r="T4" s="158"/>
      <c r="U4" s="181"/>
      <c r="V4" s="181"/>
      <c r="W4" s="181"/>
      <c r="X4" s="181"/>
      <c r="Y4" s="181"/>
      <c r="Z4" s="181"/>
      <c r="AA4" s="158"/>
      <c r="AB4" s="158"/>
      <c r="AC4" s="158"/>
      <c r="AD4" s="158"/>
      <c r="AE4" s="158"/>
      <c r="AF4" s="158"/>
      <c r="AG4" s="158"/>
      <c r="AH4" s="181"/>
      <c r="AI4" s="158"/>
      <c r="AJ4" s="158"/>
      <c r="AK4" s="158"/>
      <c r="AL4" s="158"/>
      <c r="AM4" s="158"/>
      <c r="AN4" s="181"/>
      <c r="AO4" s="158"/>
      <c r="AP4" s="158"/>
      <c r="AQ4" s="181"/>
      <c r="AR4" s="158"/>
      <c r="AS4" s="158"/>
      <c r="AT4" s="158"/>
      <c r="AU4" s="158"/>
      <c r="AV4" s="158"/>
      <c r="AW4" s="181"/>
      <c r="AX4" s="181"/>
      <c r="AY4" s="181"/>
      <c r="AZ4" s="181"/>
      <c r="BA4" s="181"/>
      <c r="BB4" s="181"/>
      <c r="BC4" s="181"/>
      <c r="BD4" s="181"/>
      <c r="BE4" s="181"/>
      <c r="BF4" s="181"/>
      <c r="BG4" s="181"/>
      <c r="BH4" s="181"/>
      <c r="BI4" s="181"/>
      <c r="BJ4" s="181"/>
      <c r="BK4" s="181"/>
      <c r="BL4" s="181"/>
      <c r="BM4" s="181"/>
      <c r="BN4" s="181"/>
      <c r="BO4" s="181"/>
      <c r="BP4" s="181"/>
      <c r="BQ4" s="158"/>
      <c r="BR4" s="158"/>
      <c r="BS4" s="158"/>
      <c r="BT4" s="158"/>
      <c r="BU4" s="158"/>
      <c r="BV4" s="158"/>
      <c r="BW4" s="158"/>
      <c r="BX4" s="158"/>
      <c r="BY4" s="181"/>
      <c r="BZ4" s="181"/>
      <c r="CA4" s="181"/>
      <c r="CB4" s="181"/>
      <c r="CC4" s="181"/>
      <c r="CD4" s="181"/>
    </row>
    <row r="5" spans="1:82" customFormat="1" ht="25" customHeight="1" x14ac:dyDescent="0.15">
      <c r="A5" s="145"/>
      <c r="B5" s="145"/>
      <c r="C5" s="153" t="s">
        <v>389</v>
      </c>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45"/>
      <c r="AO5" s="182"/>
      <c r="AP5" s="182"/>
      <c r="AQ5" s="145"/>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45"/>
      <c r="CA5" s="145"/>
    </row>
    <row r="6" spans="1:82" customFormat="1" ht="15" customHeight="1" x14ac:dyDescent="0.15">
      <c r="A6" s="183" t="s">
        <v>99</v>
      </c>
      <c r="B6" s="184"/>
      <c r="C6" s="185"/>
      <c r="D6" s="186" t="s">
        <v>78</v>
      </c>
      <c r="E6" s="187"/>
      <c r="F6" s="187"/>
      <c r="G6" s="187"/>
      <c r="H6" s="187"/>
      <c r="I6" s="187"/>
      <c r="J6" s="187"/>
      <c r="K6" s="187"/>
      <c r="L6" s="187"/>
      <c r="M6" s="187"/>
      <c r="N6" s="187"/>
      <c r="O6" s="187"/>
      <c r="P6" s="187"/>
      <c r="Q6" s="187"/>
      <c r="R6" s="188"/>
      <c r="S6" s="189" t="s">
        <v>78</v>
      </c>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8"/>
      <c r="AS6" s="187" t="s">
        <v>78</v>
      </c>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8"/>
      <c r="BT6" s="187"/>
      <c r="BU6" s="187"/>
      <c r="BV6" s="187" t="s">
        <v>78</v>
      </c>
      <c r="BW6" s="187"/>
      <c r="BX6" s="187"/>
      <c r="BY6" s="187"/>
      <c r="BZ6" s="187"/>
      <c r="CA6" s="187"/>
      <c r="CB6" s="187"/>
      <c r="CC6" s="187"/>
      <c r="CD6" s="190"/>
    </row>
    <row r="7" spans="1:82" customFormat="1" ht="81" customHeight="1" x14ac:dyDescent="0.15">
      <c r="A7" s="191" t="s">
        <v>99</v>
      </c>
      <c r="B7" s="192" t="s">
        <v>99</v>
      </c>
      <c r="C7" s="193" t="s">
        <v>17</v>
      </c>
      <c r="D7" s="41" t="s">
        <v>399</v>
      </c>
      <c r="E7" s="41" t="s">
        <v>400</v>
      </c>
      <c r="F7" s="41" t="s">
        <v>401</v>
      </c>
      <c r="G7" s="41" t="s">
        <v>176</v>
      </c>
      <c r="H7" s="41" t="s">
        <v>434</v>
      </c>
      <c r="I7" s="121" t="s">
        <v>402</v>
      </c>
      <c r="J7" s="41" t="s">
        <v>432</v>
      </c>
      <c r="K7" s="41" t="s">
        <v>403</v>
      </c>
      <c r="L7" s="41" t="s">
        <v>404</v>
      </c>
      <c r="M7" s="41" t="s">
        <v>146</v>
      </c>
      <c r="N7" s="41" t="s">
        <v>387</v>
      </c>
      <c r="O7" s="41" t="s">
        <v>433</v>
      </c>
      <c r="P7" s="121" t="s">
        <v>338</v>
      </c>
      <c r="Q7" s="41" t="s">
        <v>72</v>
      </c>
      <c r="R7" s="41" t="s">
        <v>24</v>
      </c>
      <c r="S7" s="41" t="s">
        <v>25</v>
      </c>
      <c r="T7" s="41" t="s">
        <v>406</v>
      </c>
      <c r="U7" s="121" t="s">
        <v>290</v>
      </c>
      <c r="V7" s="121" t="s">
        <v>291</v>
      </c>
      <c r="W7" s="41" t="s">
        <v>131</v>
      </c>
      <c r="X7" s="41" t="s">
        <v>407</v>
      </c>
      <c r="Y7" s="41" t="s">
        <v>408</v>
      </c>
      <c r="Z7" s="41" t="s">
        <v>68</v>
      </c>
      <c r="AA7" s="121" t="s">
        <v>292</v>
      </c>
      <c r="AB7" s="121" t="s">
        <v>293</v>
      </c>
      <c r="AC7" s="41" t="s">
        <v>249</v>
      </c>
      <c r="AD7" s="41" t="s">
        <v>50</v>
      </c>
      <c r="AE7" s="41" t="s">
        <v>51</v>
      </c>
      <c r="AF7" s="41" t="s">
        <v>52</v>
      </c>
      <c r="AG7" s="121" t="s">
        <v>339</v>
      </c>
      <c r="AH7" s="121" t="s">
        <v>217</v>
      </c>
      <c r="AI7" s="121" t="s">
        <v>340</v>
      </c>
      <c r="AJ7" s="121" t="s">
        <v>294</v>
      </c>
      <c r="AK7" s="121" t="s">
        <v>295</v>
      </c>
      <c r="AL7" s="121" t="s">
        <v>296</v>
      </c>
      <c r="AM7" s="41" t="s">
        <v>19</v>
      </c>
      <c r="AN7" s="121" t="s">
        <v>218</v>
      </c>
      <c r="AO7" s="41" t="s">
        <v>341</v>
      </c>
      <c r="AP7" s="41" t="s">
        <v>20</v>
      </c>
      <c r="AQ7" s="121" t="s">
        <v>405</v>
      </c>
      <c r="AR7" s="41" t="s">
        <v>69</v>
      </c>
      <c r="AS7" s="41" t="s">
        <v>409</v>
      </c>
      <c r="AT7" s="41" t="s">
        <v>410</v>
      </c>
      <c r="AU7" s="41" t="s">
        <v>411</v>
      </c>
      <c r="AV7" s="41" t="s">
        <v>412</v>
      </c>
      <c r="AW7" s="41" t="s">
        <v>21</v>
      </c>
      <c r="AX7" s="41" t="s">
        <v>342</v>
      </c>
      <c r="AY7" s="41" t="s">
        <v>22</v>
      </c>
      <c r="AZ7" s="41" t="s">
        <v>55</v>
      </c>
      <c r="BA7" s="41" t="s">
        <v>413</v>
      </c>
      <c r="BB7" s="41" t="s">
        <v>8</v>
      </c>
      <c r="BC7" s="41" t="s">
        <v>9</v>
      </c>
      <c r="BD7" s="41" t="s">
        <v>10</v>
      </c>
      <c r="BE7" s="41" t="s">
        <v>11</v>
      </c>
      <c r="BF7" s="41" t="s">
        <v>12</v>
      </c>
      <c r="BG7" s="41" t="s">
        <v>147</v>
      </c>
      <c r="BH7" s="41" t="s">
        <v>414</v>
      </c>
      <c r="BI7" s="41" t="s">
        <v>343</v>
      </c>
      <c r="BJ7" s="41" t="s">
        <v>344</v>
      </c>
      <c r="BK7" s="41" t="s">
        <v>271</v>
      </c>
      <c r="BL7" s="41" t="s">
        <v>345</v>
      </c>
      <c r="BM7" s="41" t="s">
        <v>347</v>
      </c>
      <c r="BN7" s="41" t="s">
        <v>346</v>
      </c>
      <c r="BO7" s="41" t="s">
        <v>348</v>
      </c>
      <c r="BP7" s="41" t="s">
        <v>349</v>
      </c>
      <c r="BQ7" s="41" t="s">
        <v>350</v>
      </c>
      <c r="BR7" s="41" t="s">
        <v>430</v>
      </c>
      <c r="BS7" s="41" t="s">
        <v>287</v>
      </c>
      <c r="BT7" s="41" t="s">
        <v>351</v>
      </c>
      <c r="BU7" s="121" t="s">
        <v>352</v>
      </c>
      <c r="BV7" s="41" t="s">
        <v>100</v>
      </c>
      <c r="BW7" s="41" t="s">
        <v>353</v>
      </c>
      <c r="BX7" s="41" t="s">
        <v>13</v>
      </c>
      <c r="BY7" s="121" t="s">
        <v>354</v>
      </c>
      <c r="BZ7" s="121" t="s">
        <v>355</v>
      </c>
      <c r="CA7" s="121" t="s">
        <v>356</v>
      </c>
      <c r="CB7" s="41" t="s">
        <v>357</v>
      </c>
      <c r="CC7" s="44" t="s">
        <v>415</v>
      </c>
      <c r="CD7" s="58" t="s">
        <v>40</v>
      </c>
    </row>
    <row r="8" spans="1:82" customFormat="1" ht="16" customHeight="1" x14ac:dyDescent="0.15">
      <c r="A8" s="194"/>
      <c r="B8" s="195" t="s">
        <v>15</v>
      </c>
      <c r="C8" s="196"/>
      <c r="D8" s="323" t="s">
        <v>112</v>
      </c>
      <c r="E8" s="324" t="s">
        <v>113</v>
      </c>
      <c r="F8" s="325" t="s">
        <v>239</v>
      </c>
      <c r="G8" s="326" t="s">
        <v>240</v>
      </c>
      <c r="H8" s="326" t="s">
        <v>241</v>
      </c>
      <c r="I8" s="326" t="s">
        <v>242</v>
      </c>
      <c r="J8" s="56">
        <v>16</v>
      </c>
      <c r="K8" s="56">
        <v>17</v>
      </c>
      <c r="L8" s="56">
        <v>18</v>
      </c>
      <c r="M8" s="56">
        <v>19</v>
      </c>
      <c r="N8" s="138" t="s">
        <v>377</v>
      </c>
      <c r="O8" s="56" t="s">
        <v>378</v>
      </c>
      <c r="P8" s="56">
        <v>21</v>
      </c>
      <c r="Q8" s="56">
        <v>22</v>
      </c>
      <c r="R8" s="56">
        <v>23</v>
      </c>
      <c r="S8" s="138">
        <v>24</v>
      </c>
      <c r="T8" s="56">
        <v>25</v>
      </c>
      <c r="U8" s="56">
        <v>26</v>
      </c>
      <c r="V8" s="56">
        <v>27</v>
      </c>
      <c r="W8" s="56">
        <v>28</v>
      </c>
      <c r="X8" s="56" t="s">
        <v>380</v>
      </c>
      <c r="Y8" s="56" t="s">
        <v>381</v>
      </c>
      <c r="Z8" s="56">
        <v>30</v>
      </c>
      <c r="AA8" s="56">
        <v>31</v>
      </c>
      <c r="AB8" s="56">
        <v>32</v>
      </c>
      <c r="AC8" s="56">
        <v>33</v>
      </c>
      <c r="AD8" s="56" t="s">
        <v>250</v>
      </c>
      <c r="AE8" s="56" t="s">
        <v>251</v>
      </c>
      <c r="AF8" s="56" t="s">
        <v>252</v>
      </c>
      <c r="AG8" s="138" t="s">
        <v>253</v>
      </c>
      <c r="AH8" s="138" t="s">
        <v>254</v>
      </c>
      <c r="AI8" s="138" t="s">
        <v>255</v>
      </c>
      <c r="AJ8" s="138" t="s">
        <v>256</v>
      </c>
      <c r="AK8" s="138" t="s">
        <v>257</v>
      </c>
      <c r="AL8" s="56" t="s">
        <v>279</v>
      </c>
      <c r="AM8" s="56" t="s">
        <v>280</v>
      </c>
      <c r="AN8" s="56" t="s">
        <v>281</v>
      </c>
      <c r="AO8" s="56" t="s">
        <v>382</v>
      </c>
      <c r="AP8" s="56" t="s">
        <v>383</v>
      </c>
      <c r="AQ8" s="56" t="s">
        <v>384</v>
      </c>
      <c r="AR8" s="56" t="s">
        <v>260</v>
      </c>
      <c r="AS8" s="56" t="s">
        <v>385</v>
      </c>
      <c r="AT8" s="56" t="s">
        <v>386</v>
      </c>
      <c r="AU8" s="56">
        <v>46</v>
      </c>
      <c r="AV8" s="56">
        <v>47</v>
      </c>
      <c r="AW8" s="56" t="s">
        <v>261</v>
      </c>
      <c r="AX8" s="56" t="s">
        <v>262</v>
      </c>
      <c r="AY8" s="56" t="s">
        <v>263</v>
      </c>
      <c r="AZ8" s="56" t="s">
        <v>264</v>
      </c>
      <c r="BA8" s="56" t="s">
        <v>265</v>
      </c>
      <c r="BB8" s="56" t="s">
        <v>266</v>
      </c>
      <c r="BC8" s="56" t="s">
        <v>267</v>
      </c>
      <c r="BD8" s="56">
        <v>50</v>
      </c>
      <c r="BE8" s="56">
        <v>51</v>
      </c>
      <c r="BF8" s="56" t="s">
        <v>268</v>
      </c>
      <c r="BG8" s="56" t="s">
        <v>269</v>
      </c>
      <c r="BH8" s="56" t="s">
        <v>270</v>
      </c>
      <c r="BI8" s="56">
        <v>53</v>
      </c>
      <c r="BJ8" s="56">
        <v>55</v>
      </c>
      <c r="BK8" s="56">
        <v>56</v>
      </c>
      <c r="BL8" s="56" t="s">
        <v>272</v>
      </c>
      <c r="BM8" s="56">
        <v>61</v>
      </c>
      <c r="BN8" s="56" t="s">
        <v>273</v>
      </c>
      <c r="BO8" s="56">
        <v>64</v>
      </c>
      <c r="BP8" s="56">
        <v>65</v>
      </c>
      <c r="BQ8" s="56">
        <v>68</v>
      </c>
      <c r="BR8" s="56" t="s">
        <v>274</v>
      </c>
      <c r="BS8" s="56">
        <v>72</v>
      </c>
      <c r="BT8" s="56" t="s">
        <v>275</v>
      </c>
      <c r="BU8" s="56" t="s">
        <v>276</v>
      </c>
      <c r="BV8" s="56" t="s">
        <v>277</v>
      </c>
      <c r="BW8" s="56" t="s">
        <v>278</v>
      </c>
      <c r="BX8" s="56">
        <v>85</v>
      </c>
      <c r="BY8" s="56">
        <v>86</v>
      </c>
      <c r="BZ8" s="56" t="s">
        <v>282</v>
      </c>
      <c r="CA8" s="56" t="s">
        <v>283</v>
      </c>
      <c r="CB8" s="56" t="s">
        <v>284</v>
      </c>
      <c r="CC8" s="149" t="s">
        <v>285</v>
      </c>
      <c r="CD8" s="197"/>
    </row>
    <row r="9" spans="1:82" ht="16" customHeight="1" x14ac:dyDescent="0.15">
      <c r="A9" s="37"/>
      <c r="B9" s="88"/>
      <c r="C9" s="198" t="s">
        <v>314</v>
      </c>
      <c r="D9" s="327">
        <v>3942.64013599999</v>
      </c>
      <c r="E9" s="221">
        <v>345.27483899999999</v>
      </c>
      <c r="F9" s="221">
        <v>33.932327999999991</v>
      </c>
      <c r="G9" s="221">
        <v>872.41726182949196</v>
      </c>
      <c r="H9" s="221">
        <v>12877.531342454389</v>
      </c>
      <c r="I9" s="221">
        <v>1075.9116890730954</v>
      </c>
      <c r="J9" s="221">
        <v>3506.5610227101579</v>
      </c>
      <c r="K9" s="221">
        <v>859.34320205681695</v>
      </c>
      <c r="L9" s="221">
        <v>1728.3929957361679</v>
      </c>
      <c r="M9" s="221">
        <v>73.658300106714904</v>
      </c>
      <c r="N9" s="221">
        <v>0</v>
      </c>
      <c r="O9" s="221">
        <v>6803.11554329307</v>
      </c>
      <c r="P9" s="221">
        <v>29272.453443535611</v>
      </c>
      <c r="Q9" s="221">
        <v>2906.631571845237</v>
      </c>
      <c r="R9" s="221">
        <v>2427.0559594538581</v>
      </c>
      <c r="S9" s="221">
        <v>1568.949744458884</v>
      </c>
      <c r="T9" s="221">
        <v>10178.41074079789</v>
      </c>
      <c r="U9" s="221">
        <v>20773.5346301301</v>
      </c>
      <c r="V9" s="221">
        <v>5032.5285067247805</v>
      </c>
      <c r="W9" s="221">
        <v>11931.671999044491</v>
      </c>
      <c r="X9" s="221">
        <v>573.13142844986396</v>
      </c>
      <c r="Y9" s="221">
        <v>0</v>
      </c>
      <c r="Z9" s="221">
        <v>1854.44763559323</v>
      </c>
      <c r="AA9" s="221">
        <v>960.040038793946</v>
      </c>
      <c r="AB9" s="221">
        <v>3685.7742743048889</v>
      </c>
      <c r="AC9" s="221">
        <v>1636.410783988038</v>
      </c>
      <c r="AD9" s="221">
        <v>568.47489999999902</v>
      </c>
      <c r="AE9" s="221">
        <v>806.00800000000004</v>
      </c>
      <c r="AF9" s="221">
        <v>765.28630168576103</v>
      </c>
      <c r="AG9" s="221">
        <v>21.113050847320366</v>
      </c>
      <c r="AH9" s="221">
        <v>131.65025273252832</v>
      </c>
      <c r="AI9" s="221">
        <v>53.2454308444619</v>
      </c>
      <c r="AJ9" s="221">
        <v>87.403914821485898</v>
      </c>
      <c r="AK9" s="221">
        <v>19.224384490445839</v>
      </c>
      <c r="AL9" s="221">
        <v>341.9634561205367</v>
      </c>
      <c r="AM9" s="221">
        <v>5851.9699265548197</v>
      </c>
      <c r="AN9" s="221">
        <v>65.926879527314611</v>
      </c>
      <c r="AO9" s="221">
        <v>115.33803482738111</v>
      </c>
      <c r="AP9" s="221">
        <v>487.58509105419</v>
      </c>
      <c r="AQ9" s="221">
        <v>2188.2451434649161</v>
      </c>
      <c r="AR9" s="221">
        <v>33798.76543379583</v>
      </c>
      <c r="AS9" s="221">
        <v>7886.7091635653396</v>
      </c>
      <c r="AT9" s="221">
        <v>0</v>
      </c>
      <c r="AU9" s="221">
        <v>69457.258607210795</v>
      </c>
      <c r="AV9" s="221">
        <v>24976.246453602078</v>
      </c>
      <c r="AW9" s="221">
        <v>3852.88085651443</v>
      </c>
      <c r="AX9" s="221">
        <v>683.69673198794601</v>
      </c>
      <c r="AY9" s="221">
        <v>1745.2806499171973</v>
      </c>
      <c r="AZ9" s="221">
        <v>2798.0025508817048</v>
      </c>
      <c r="BA9" s="221">
        <v>1068.0918394714702</v>
      </c>
      <c r="BB9" s="221">
        <v>3862.2983894751501</v>
      </c>
      <c r="BC9" s="221">
        <v>925.78290136596161</v>
      </c>
      <c r="BD9" s="221">
        <v>533.85165059294695</v>
      </c>
      <c r="BE9" s="221">
        <v>2476.7440674039599</v>
      </c>
      <c r="BF9" s="221">
        <v>7.0855121261279201</v>
      </c>
      <c r="BG9" s="221">
        <v>1381.1850794098709</v>
      </c>
      <c r="BH9" s="221">
        <v>3986.3315365608191</v>
      </c>
      <c r="BI9" s="221">
        <v>3166.6592439962633</v>
      </c>
      <c r="BJ9" s="221">
        <v>4801.3593862925245</v>
      </c>
      <c r="BK9" s="221">
        <v>7749.9908904115</v>
      </c>
      <c r="BL9" s="221">
        <v>3170.0118177666436</v>
      </c>
      <c r="BM9" s="221">
        <v>8710.1294036225299</v>
      </c>
      <c r="BN9" s="221">
        <v>18081.184208451159</v>
      </c>
      <c r="BO9" s="221">
        <v>34788.235336303784</v>
      </c>
      <c r="BP9" s="221">
        <v>30696.037910065901</v>
      </c>
      <c r="BQ9" s="221">
        <v>46089.337366748339</v>
      </c>
      <c r="BR9" s="221">
        <v>36998.035091754762</v>
      </c>
      <c r="BS9" s="221">
        <v>5906.5335936763095</v>
      </c>
      <c r="BT9" s="221">
        <v>4948.1673424866367</v>
      </c>
      <c r="BU9" s="221">
        <v>20578.84075780736</v>
      </c>
      <c r="BV9" s="221">
        <v>4830.5165864230403</v>
      </c>
      <c r="BW9" s="221">
        <v>38931.208312909199</v>
      </c>
      <c r="BX9" s="221">
        <v>29985.876471293657</v>
      </c>
      <c r="BY9" s="221">
        <v>36042.657992474407</v>
      </c>
      <c r="BZ9" s="221">
        <v>16298.952793657158</v>
      </c>
      <c r="CA9" s="221">
        <v>4733.2246643879171</v>
      </c>
      <c r="CB9" s="221">
        <v>8897.0812861050217</v>
      </c>
      <c r="CC9" s="328">
        <v>2287.5864151590899</v>
      </c>
      <c r="CD9" s="199">
        <v>663555.09248002653</v>
      </c>
    </row>
    <row r="10" spans="1:82" ht="16" customHeight="1" x14ac:dyDescent="0.15">
      <c r="A10" s="365"/>
      <c r="B10" s="344"/>
      <c r="C10" s="341" t="s">
        <v>315</v>
      </c>
      <c r="D10" s="200">
        <v>30.860514258585294</v>
      </c>
      <c r="E10" s="200">
        <v>0.80313001891911329</v>
      </c>
      <c r="F10" s="200">
        <v>0.11775330206043583</v>
      </c>
      <c r="G10" s="200">
        <v>37.886957606034827</v>
      </c>
      <c r="H10" s="200">
        <v>64.271414521150248</v>
      </c>
      <c r="I10" s="200">
        <v>0.61271489496923504</v>
      </c>
      <c r="J10" s="200">
        <v>5.0747462181171716</v>
      </c>
      <c r="K10" s="200">
        <v>1.004400159151835</v>
      </c>
      <c r="L10" s="200">
        <v>2.289604176064465</v>
      </c>
      <c r="M10" s="200">
        <v>11.721688300749021</v>
      </c>
      <c r="N10" s="200">
        <v>0</v>
      </c>
      <c r="O10" s="200">
        <v>3.9972882918557184</v>
      </c>
      <c r="P10" s="200">
        <v>6.3591700477618813</v>
      </c>
      <c r="Q10" s="200">
        <v>3.172918873973428</v>
      </c>
      <c r="R10" s="200">
        <v>44.351464925035145</v>
      </c>
      <c r="S10" s="200">
        <v>1.7310833070171043</v>
      </c>
      <c r="T10" s="200">
        <v>11.571408989131614</v>
      </c>
      <c r="U10" s="200">
        <v>2.2055133817186099</v>
      </c>
      <c r="V10" s="200">
        <v>0.64727923596876069</v>
      </c>
      <c r="W10" s="200">
        <v>1.6168980428826809</v>
      </c>
      <c r="X10" s="200">
        <v>0.58655807881938138</v>
      </c>
      <c r="Y10" s="200">
        <v>1.1970573037130235E-2</v>
      </c>
      <c r="Z10" s="200">
        <v>1.7296647435649359</v>
      </c>
      <c r="AA10" s="200">
        <v>1.2616018379188259</v>
      </c>
      <c r="AB10" s="200">
        <v>0</v>
      </c>
      <c r="AC10" s="200">
        <v>0</v>
      </c>
      <c r="AD10" s="200">
        <v>0</v>
      </c>
      <c r="AE10" s="200">
        <v>0</v>
      </c>
      <c r="AF10" s="200">
        <v>0.55318258413607024</v>
      </c>
      <c r="AG10" s="200">
        <v>0.55318258413607024</v>
      </c>
      <c r="AH10" s="200">
        <v>0</v>
      </c>
      <c r="AI10" s="200">
        <v>0</v>
      </c>
      <c r="AJ10" s="200">
        <v>0</v>
      </c>
      <c r="AK10" s="200">
        <v>0</v>
      </c>
      <c r="AL10" s="200">
        <v>0</v>
      </c>
      <c r="AM10" s="200">
        <v>0</v>
      </c>
      <c r="AN10" s="200">
        <v>0</v>
      </c>
      <c r="AO10" s="200">
        <v>0</v>
      </c>
      <c r="AP10" s="200">
        <v>0</v>
      </c>
      <c r="AQ10" s="200">
        <v>26.850328476396044</v>
      </c>
      <c r="AR10" s="200">
        <v>243.51622169464466</v>
      </c>
      <c r="AS10" s="200">
        <v>74.862195250419845</v>
      </c>
      <c r="AT10" s="200">
        <v>0.37619193593175804</v>
      </c>
      <c r="AU10" s="200">
        <v>193.43317413255016</v>
      </c>
      <c r="AV10" s="200">
        <v>248.14959498793519</v>
      </c>
      <c r="AW10" s="200">
        <v>2.3111781636677753</v>
      </c>
      <c r="AX10" s="200">
        <v>0.62846282350724592</v>
      </c>
      <c r="AY10" s="200">
        <v>1.2245502602504557</v>
      </c>
      <c r="AZ10" s="200">
        <v>1.6431016422220237</v>
      </c>
      <c r="BA10" s="200">
        <v>0.58963827783903167</v>
      </c>
      <c r="BB10" s="200">
        <v>3.6736324624824896</v>
      </c>
      <c r="BC10" s="200">
        <v>0.90030082612252726</v>
      </c>
      <c r="BD10" s="200">
        <v>9.4851831168961471</v>
      </c>
      <c r="BE10" s="200">
        <v>3.4367410783451025</v>
      </c>
      <c r="BF10" s="200">
        <v>0</v>
      </c>
      <c r="BG10" s="200">
        <v>0</v>
      </c>
      <c r="BH10" s="200">
        <v>215.03509786199515</v>
      </c>
      <c r="BI10" s="200">
        <v>12.575151921754104</v>
      </c>
      <c r="BJ10" s="200">
        <v>2.2445845656341179</v>
      </c>
      <c r="BK10" s="200">
        <v>0</v>
      </c>
      <c r="BL10" s="200">
        <v>0</v>
      </c>
      <c r="BM10" s="200">
        <v>0</v>
      </c>
      <c r="BN10" s="200">
        <v>0</v>
      </c>
      <c r="BO10" s="200">
        <v>27.943581562705965</v>
      </c>
      <c r="BP10" s="200">
        <v>14.429600979331518</v>
      </c>
      <c r="BQ10" s="200">
        <v>0.22439063823570302</v>
      </c>
      <c r="BR10" s="200">
        <v>1.8595897995470345</v>
      </c>
      <c r="BS10" s="200">
        <v>0.13020672121358998</v>
      </c>
      <c r="BT10" s="200">
        <v>0.34873958544107003</v>
      </c>
      <c r="BU10" s="200">
        <v>24.685624590292811</v>
      </c>
      <c r="BV10" s="200">
        <v>0.33774901274585467</v>
      </c>
      <c r="BW10" s="200">
        <v>7.286314923961636</v>
      </c>
      <c r="BX10" s="200">
        <v>0</v>
      </c>
      <c r="BY10" s="200">
        <v>0.22335592919847827</v>
      </c>
      <c r="BZ10" s="200">
        <v>0.1506087718501111</v>
      </c>
      <c r="CA10" s="200">
        <v>1.832325255919409</v>
      </c>
      <c r="CB10" s="200">
        <v>5.8007885181538157</v>
      </c>
      <c r="CC10" s="200">
        <v>0</v>
      </c>
      <c r="CD10" s="322">
        <v>1361.1803147199498</v>
      </c>
    </row>
    <row r="11" spans="1:82" ht="16" customHeight="1" x14ac:dyDescent="0.15">
      <c r="A11" s="213"/>
      <c r="B11" s="167"/>
      <c r="C11" s="132" t="s">
        <v>316</v>
      </c>
      <c r="D11" s="327">
        <v>10864.323602000673</v>
      </c>
      <c r="E11" s="327">
        <v>765.42763099988281</v>
      </c>
      <c r="F11" s="327">
        <v>45.873795000000293</v>
      </c>
      <c r="G11" s="327">
        <v>2194.6701251789746</v>
      </c>
      <c r="H11" s="327">
        <v>44011.079417208952</v>
      </c>
      <c r="I11" s="327">
        <v>3211.9489683189704</v>
      </c>
      <c r="J11" s="327">
        <v>8968.5851722801563</v>
      </c>
      <c r="K11" s="327">
        <v>2711.9208910826469</v>
      </c>
      <c r="L11" s="327">
        <v>3705.0655438501417</v>
      </c>
      <c r="M11" s="327">
        <v>1845.8252786205887</v>
      </c>
      <c r="N11" s="327">
        <v>0</v>
      </c>
      <c r="O11" s="327">
        <v>22921.412466105867</v>
      </c>
      <c r="P11" s="327">
        <v>93779.580279950693</v>
      </c>
      <c r="Q11" s="327">
        <v>7787.4705522686481</v>
      </c>
      <c r="R11" s="327">
        <v>6673.316485128983</v>
      </c>
      <c r="S11" s="327">
        <v>5201.228331112784</v>
      </c>
      <c r="T11" s="327">
        <v>21302.47608785969</v>
      </c>
      <c r="U11" s="327">
        <v>57637.491668100425</v>
      </c>
      <c r="V11" s="327">
        <v>19242.180113872761</v>
      </c>
      <c r="W11" s="327">
        <v>30088.701239388767</v>
      </c>
      <c r="X11" s="327">
        <v>1772.4977840955937</v>
      </c>
      <c r="Y11" s="327">
        <v>33.100438156916617</v>
      </c>
      <c r="Z11" s="327">
        <v>6101.7162703089334</v>
      </c>
      <c r="AA11" s="327">
        <v>2273.6923398617391</v>
      </c>
      <c r="AB11" s="327">
        <v>8633.0375995277263</v>
      </c>
      <c r="AC11" s="327">
        <v>5018.9522879885881</v>
      </c>
      <c r="AD11" s="327">
        <v>783.74589999999876</v>
      </c>
      <c r="AE11" s="327">
        <v>1038.0720000000006</v>
      </c>
      <c r="AF11" s="327">
        <v>1144.881444209298</v>
      </c>
      <c r="AG11" s="327">
        <v>103.62871381167906</v>
      </c>
      <c r="AH11" s="327">
        <v>179.93430209820033</v>
      </c>
      <c r="AI11" s="327">
        <v>119.07729867797261</v>
      </c>
      <c r="AJ11" s="327">
        <v>139.15412173776065</v>
      </c>
      <c r="AK11" s="327">
        <v>25.095238095238127</v>
      </c>
      <c r="AL11" s="327">
        <v>406.56628679832448</v>
      </c>
      <c r="AM11" s="327">
        <v>37695.615379759125</v>
      </c>
      <c r="AN11" s="327">
        <v>90.106223201563935</v>
      </c>
      <c r="AO11" s="327">
        <v>384.46011609123445</v>
      </c>
      <c r="AP11" s="327">
        <v>3595.6860919794594</v>
      </c>
      <c r="AQ11" s="327">
        <v>5916.4729079821336</v>
      </c>
      <c r="AR11" s="327">
        <v>79738.732745557805</v>
      </c>
      <c r="AS11" s="327">
        <v>14826.876522128616</v>
      </c>
      <c r="AT11" s="327">
        <v>73.932201856522795</v>
      </c>
      <c r="AU11" s="327">
        <v>141990.80050537499</v>
      </c>
      <c r="AV11" s="327">
        <v>39554.552836345101</v>
      </c>
      <c r="AW11" s="327">
        <v>7184.8959539648531</v>
      </c>
      <c r="AX11" s="327">
        <v>1421.9600936583288</v>
      </c>
      <c r="AY11" s="327">
        <v>3763.4692536060297</v>
      </c>
      <c r="AZ11" s="327">
        <v>4731.9477005372801</v>
      </c>
      <c r="BA11" s="327">
        <v>1700.3965001754536</v>
      </c>
      <c r="BB11" s="327">
        <v>10059.671184892657</v>
      </c>
      <c r="BC11" s="327">
        <v>1754.2920324775505</v>
      </c>
      <c r="BD11" s="327">
        <v>21713.156240508459</v>
      </c>
      <c r="BE11" s="327">
        <v>8055.6079762775726</v>
      </c>
      <c r="BF11" s="327">
        <v>24.350379998185332</v>
      </c>
      <c r="BG11" s="327">
        <v>1932.6817576704098</v>
      </c>
      <c r="BH11" s="327">
        <v>12757.700092157234</v>
      </c>
      <c r="BI11" s="327">
        <v>6068.6102035604235</v>
      </c>
      <c r="BJ11" s="327">
        <v>9273.0107082617506</v>
      </c>
      <c r="BK11" s="327">
        <v>16822.721599600183</v>
      </c>
      <c r="BL11" s="327">
        <v>7438.3692315611515</v>
      </c>
      <c r="BM11" s="327">
        <v>17731.064996982655</v>
      </c>
      <c r="BN11" s="327">
        <v>37483.363193840152</v>
      </c>
      <c r="BO11" s="327">
        <v>61274.470723613449</v>
      </c>
      <c r="BP11" s="327">
        <v>46261.022243027837</v>
      </c>
      <c r="BQ11" s="327">
        <v>65156.900540140734</v>
      </c>
      <c r="BR11" s="327">
        <v>77015.338499115547</v>
      </c>
      <c r="BS11" s="327">
        <v>19254.570007837101</v>
      </c>
      <c r="BT11" s="327">
        <v>10233.19703080882</v>
      </c>
      <c r="BU11" s="327">
        <v>44282.772946794321</v>
      </c>
      <c r="BV11" s="327">
        <v>7226.1740911375236</v>
      </c>
      <c r="BW11" s="327">
        <v>61180.173940397537</v>
      </c>
      <c r="BX11" s="327">
        <v>41354.845594739512</v>
      </c>
      <c r="BY11" s="327">
        <v>52919.044614842118</v>
      </c>
      <c r="BZ11" s="327">
        <v>22908.154235377428</v>
      </c>
      <c r="CA11" s="327">
        <v>14397.666865438037</v>
      </c>
      <c r="CB11" s="327">
        <v>18946.633419318838</v>
      </c>
      <c r="CC11" s="327">
        <v>2287.5864151590899</v>
      </c>
      <c r="CD11" s="321">
        <v>1409214.7854714522</v>
      </c>
    </row>
    <row r="12" spans="1:82" ht="16" customHeight="1" x14ac:dyDescent="0.15">
      <c r="A12" s="365"/>
      <c r="B12" s="344"/>
      <c r="C12" s="34" t="s">
        <v>315</v>
      </c>
      <c r="D12" s="200">
        <v>88.444596328470737</v>
      </c>
      <c r="E12" s="200">
        <v>2.3017280181200164</v>
      </c>
      <c r="F12" s="200">
        <v>0.33747471541834101</v>
      </c>
      <c r="G12" s="200">
        <v>108.58201012147507</v>
      </c>
      <c r="H12" s="200">
        <v>184.1984636144405</v>
      </c>
      <c r="I12" s="200">
        <v>1.7560083767858627</v>
      </c>
      <c r="J12" s="200">
        <v>14.543953382304464</v>
      </c>
      <c r="K12" s="200">
        <v>2.8785575601262883</v>
      </c>
      <c r="L12" s="200">
        <v>6.5618840764348807</v>
      </c>
      <c r="M12" s="200">
        <v>33.593736687634525</v>
      </c>
      <c r="N12" s="200">
        <v>0</v>
      </c>
      <c r="O12" s="200">
        <v>11.45601613827119</v>
      </c>
      <c r="P12" s="200">
        <v>18.2250439233019</v>
      </c>
      <c r="Q12" s="200">
        <v>9.093417129738727</v>
      </c>
      <c r="R12" s="200">
        <v>127.10894507468534</v>
      </c>
      <c r="S12" s="200">
        <v>4.9611929022695618</v>
      </c>
      <c r="T12" s="200">
        <v>33.163044154737918</v>
      </c>
      <c r="U12" s="200">
        <v>6.3208843219090616</v>
      </c>
      <c r="V12" s="200">
        <v>1.8550679440194906</v>
      </c>
      <c r="W12" s="200">
        <v>4.6339439942180904</v>
      </c>
      <c r="X12" s="200">
        <v>1.6810443296469451</v>
      </c>
      <c r="Y12" s="200">
        <v>3.4307027135651945E-2</v>
      </c>
      <c r="Z12" s="200">
        <v>4.9571273746881968</v>
      </c>
      <c r="AA12" s="200">
        <v>3.6156839237034299</v>
      </c>
      <c r="AB12" s="200">
        <v>0</v>
      </c>
      <c r="AC12" s="200">
        <v>0</v>
      </c>
      <c r="AD12" s="200">
        <v>0</v>
      </c>
      <c r="AE12" s="200">
        <v>0</v>
      </c>
      <c r="AF12" s="200">
        <v>1.5853919328724075</v>
      </c>
      <c r="AG12" s="200">
        <v>1.5853919328724075</v>
      </c>
      <c r="AH12" s="200">
        <v>0</v>
      </c>
      <c r="AI12" s="200">
        <v>0</v>
      </c>
      <c r="AJ12" s="200">
        <v>0</v>
      </c>
      <c r="AK12" s="200">
        <v>0</v>
      </c>
      <c r="AL12" s="200">
        <v>0</v>
      </c>
      <c r="AM12" s="200">
        <v>0</v>
      </c>
      <c r="AN12" s="200">
        <v>0</v>
      </c>
      <c r="AO12" s="200">
        <v>0</v>
      </c>
      <c r="AP12" s="200">
        <v>0</v>
      </c>
      <c r="AQ12" s="200">
        <v>76.951616667276966</v>
      </c>
      <c r="AR12" s="200">
        <v>697.90456979262797</v>
      </c>
      <c r="AS12" s="200">
        <v>214.55107921101987</v>
      </c>
      <c r="AT12" s="200">
        <v>1.0781461266885422</v>
      </c>
      <c r="AU12" s="200">
        <v>554.36921301234509</v>
      </c>
      <c r="AV12" s="200">
        <v>711.18357179273869</v>
      </c>
      <c r="AW12" s="200">
        <v>6.6237139801358342</v>
      </c>
      <c r="AX12" s="200">
        <v>1.8011411043510395</v>
      </c>
      <c r="AY12" s="200">
        <v>3.5094960681559373</v>
      </c>
      <c r="AZ12" s="200">
        <v>4.70904211949565</v>
      </c>
      <c r="BA12" s="200">
        <v>1.6898720165941425</v>
      </c>
      <c r="BB12" s="200">
        <v>10.528435705281224</v>
      </c>
      <c r="BC12" s="200">
        <v>2.5802143954371646</v>
      </c>
      <c r="BD12" s="200">
        <v>27.184031505311765</v>
      </c>
      <c r="BE12" s="200">
        <v>9.8495175683971237</v>
      </c>
      <c r="BF12" s="200">
        <v>0</v>
      </c>
      <c r="BG12" s="200">
        <v>0</v>
      </c>
      <c r="BH12" s="200">
        <v>616.27918016843887</v>
      </c>
      <c r="BI12" s="200">
        <v>36.039718138505201</v>
      </c>
      <c r="BJ12" s="200">
        <v>6.4328602617954562</v>
      </c>
      <c r="BK12" s="200">
        <v>0</v>
      </c>
      <c r="BL12" s="200">
        <v>0</v>
      </c>
      <c r="BM12" s="200">
        <v>0</v>
      </c>
      <c r="BN12" s="200">
        <v>0</v>
      </c>
      <c r="BO12" s="200">
        <v>80.084822001878166</v>
      </c>
      <c r="BP12" s="200">
        <v>41.354470735783082</v>
      </c>
      <c r="BQ12" s="200">
        <v>0.64309166245094351</v>
      </c>
      <c r="BR12" s="200">
        <v>5.3294856909820956</v>
      </c>
      <c r="BS12" s="200">
        <v>0.37316555390148615</v>
      </c>
      <c r="BT12" s="200">
        <v>0.99946914687310928</v>
      </c>
      <c r="BU12" s="200">
        <v>70.74769019434693</v>
      </c>
      <c r="BV12" s="200">
        <v>0.96797074871609823</v>
      </c>
      <c r="BW12" s="200">
        <v>20.88219194184747</v>
      </c>
      <c r="BX12" s="200">
        <v>0</v>
      </c>
      <c r="BY12" s="200">
        <v>0.64012624125452566</v>
      </c>
      <c r="BZ12" s="200">
        <v>0.4316367484415492</v>
      </c>
      <c r="CA12" s="200">
        <v>5.2513469556706944</v>
      </c>
      <c r="CB12" s="200">
        <v>16.624752088575899</v>
      </c>
      <c r="CC12" s="200">
        <v>0</v>
      </c>
      <c r="CD12" s="322">
        <v>3901.0705543306003</v>
      </c>
    </row>
    <row r="14" spans="1:82" x14ac:dyDescent="0.15">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row>
    <row r="15" spans="1:82" x14ac:dyDescent="0.15">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row>
    <row r="16" spans="1:82" x14ac:dyDescent="0.15">
      <c r="D16" s="202"/>
      <c r="G16" s="202"/>
      <c r="H16" s="202"/>
      <c r="I16" s="202"/>
      <c r="J16" s="202"/>
      <c r="K16" s="202"/>
      <c r="L16" s="202"/>
      <c r="M16" s="202"/>
      <c r="O16" s="202"/>
      <c r="P16" s="202"/>
      <c r="Q16" s="202"/>
      <c r="R16" s="202"/>
      <c r="S16" s="202"/>
      <c r="T16" s="202"/>
      <c r="U16" s="202"/>
      <c r="V16" s="202"/>
      <c r="W16" s="202"/>
      <c r="X16" s="202"/>
      <c r="Y16" s="202"/>
      <c r="Z16" s="202"/>
      <c r="AA16" s="202"/>
      <c r="AB16" s="202"/>
      <c r="AC16" s="202"/>
      <c r="AM16" s="202"/>
      <c r="AP16" s="202"/>
      <c r="AQ16" s="202"/>
      <c r="AR16" s="202"/>
      <c r="AS16" s="202"/>
      <c r="AT16" s="202"/>
      <c r="AU16" s="202"/>
      <c r="AV16" s="202"/>
      <c r="AW16" s="202"/>
      <c r="AY16" s="202"/>
      <c r="AZ16" s="202"/>
      <c r="BB16" s="202"/>
      <c r="BC16" s="202"/>
      <c r="BE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row>
  </sheetData>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38"/>
  <sheetViews>
    <sheetView tabSelected="1" zoomScaleNormal="100" workbookViewId="0"/>
  </sheetViews>
  <sheetFormatPr baseColWidth="10" defaultColWidth="10.83203125" defaultRowHeight="13" x14ac:dyDescent="0.15"/>
  <cols>
    <col min="1" max="1" width="4.5" customWidth="1"/>
    <col min="2" max="2" width="18.83203125" customWidth="1"/>
  </cols>
  <sheetData>
    <row r="2" spans="2:7" ht="18" x14ac:dyDescent="0.2">
      <c r="B2" s="144" t="s">
        <v>390</v>
      </c>
      <c r="C2" s="145"/>
      <c r="D2" s="145"/>
      <c r="E2" s="145"/>
      <c r="F2" s="145"/>
      <c r="G2" s="145"/>
    </row>
    <row r="3" spans="2:7" x14ac:dyDescent="0.15">
      <c r="B3" s="145"/>
      <c r="C3" s="145"/>
      <c r="D3" s="145"/>
      <c r="E3" s="145"/>
      <c r="F3" s="145"/>
      <c r="G3" s="145"/>
    </row>
    <row r="4" spans="2:7" x14ac:dyDescent="0.15">
      <c r="B4" s="145" t="s">
        <v>438</v>
      </c>
      <c r="C4" s="436">
        <v>46000</v>
      </c>
      <c r="D4" s="145"/>
      <c r="E4" s="145"/>
      <c r="F4" s="145"/>
      <c r="G4" s="145"/>
    </row>
    <row r="5" spans="2:7" x14ac:dyDescent="0.15">
      <c r="B5" s="145"/>
      <c r="C5" s="145"/>
      <c r="D5" s="145"/>
      <c r="E5" s="145"/>
      <c r="F5" s="145"/>
      <c r="G5" s="145"/>
    </row>
    <row r="6" spans="2:7" ht="16" x14ac:dyDescent="0.2">
      <c r="B6" s="146" t="s">
        <v>186</v>
      </c>
      <c r="C6" s="145"/>
      <c r="D6" s="145"/>
      <c r="E6" s="145"/>
      <c r="F6" s="145"/>
      <c r="G6" s="145"/>
    </row>
    <row r="7" spans="2:7" x14ac:dyDescent="0.15">
      <c r="B7" s="145"/>
      <c r="C7" s="145"/>
      <c r="D7" s="145"/>
      <c r="E7" s="145"/>
      <c r="F7" s="145"/>
      <c r="G7" s="145"/>
    </row>
    <row r="8" spans="2:7" ht="15" customHeight="1" x14ac:dyDescent="0.15">
      <c r="B8" s="46" t="s">
        <v>187</v>
      </c>
      <c r="C8" s="46" t="s">
        <v>188</v>
      </c>
      <c r="D8" s="147"/>
      <c r="E8" s="147"/>
      <c r="F8" s="147"/>
      <c r="G8" s="147"/>
    </row>
    <row r="9" spans="2:7" ht="16" customHeight="1" x14ac:dyDescent="0.15">
      <c r="B9" s="148" t="s">
        <v>189</v>
      </c>
      <c r="C9" s="174" t="s">
        <v>194</v>
      </c>
    </row>
    <row r="10" spans="2:7" ht="16" customHeight="1" x14ac:dyDescent="0.15">
      <c r="B10" s="148" t="s">
        <v>190</v>
      </c>
      <c r="C10" s="174" t="s">
        <v>195</v>
      </c>
    </row>
    <row r="11" spans="2:7" ht="16" customHeight="1" x14ac:dyDescent="0.15">
      <c r="B11" s="148" t="s">
        <v>436</v>
      </c>
      <c r="C11" s="174" t="s">
        <v>142</v>
      </c>
    </row>
    <row r="12" spans="2:7" ht="16" customHeight="1" x14ac:dyDescent="0.15">
      <c r="B12" s="148" t="s">
        <v>191</v>
      </c>
      <c r="C12" s="174" t="s">
        <v>196</v>
      </c>
    </row>
    <row r="13" spans="2:7" ht="16" customHeight="1" x14ac:dyDescent="0.15">
      <c r="B13" s="148" t="s">
        <v>328</v>
      </c>
      <c r="C13" s="174" t="s">
        <v>330</v>
      </c>
    </row>
    <row r="14" spans="2:7" ht="16" customHeight="1" x14ac:dyDescent="0.15">
      <c r="B14" s="148" t="s">
        <v>329</v>
      </c>
      <c r="C14" s="174" t="s">
        <v>331</v>
      </c>
    </row>
    <row r="15" spans="2:7" ht="16" customHeight="1" x14ac:dyDescent="0.15">
      <c r="B15" s="148" t="s">
        <v>192</v>
      </c>
      <c r="C15" s="174" t="s">
        <v>170</v>
      </c>
    </row>
    <row r="16" spans="2:7" ht="16" customHeight="1" x14ac:dyDescent="0.15">
      <c r="B16" s="148" t="s">
        <v>193</v>
      </c>
      <c r="C16" s="174" t="s">
        <v>197</v>
      </c>
    </row>
    <row r="17" spans="2:3" ht="16" customHeight="1" x14ac:dyDescent="0.15">
      <c r="B17" s="148" t="s">
        <v>327</v>
      </c>
      <c r="C17" s="174" t="s">
        <v>333</v>
      </c>
    </row>
    <row r="18" spans="2:3" ht="16" customHeight="1" x14ac:dyDescent="0.15">
      <c r="B18" s="148" t="s">
        <v>334</v>
      </c>
      <c r="C18" s="174" t="s">
        <v>335</v>
      </c>
    </row>
    <row r="19" spans="2:3" ht="15" customHeight="1" x14ac:dyDescent="0.15"/>
    <row r="20" spans="2:3" ht="15" customHeight="1" x14ac:dyDescent="0.15"/>
    <row r="21" spans="2:3" ht="15" customHeight="1" x14ac:dyDescent="0.15"/>
    <row r="22" spans="2:3" ht="15" customHeight="1" x14ac:dyDescent="0.2">
      <c r="B22" s="146" t="s">
        <v>439</v>
      </c>
    </row>
    <row r="23" spans="2:3" ht="15" customHeight="1" x14ac:dyDescent="0.2">
      <c r="B23" s="23" t="s">
        <v>440</v>
      </c>
    </row>
    <row r="24" spans="2:3" ht="15" customHeight="1" x14ac:dyDescent="0.2">
      <c r="B24" s="23"/>
    </row>
    <row r="25" spans="2:3" ht="15" customHeight="1" x14ac:dyDescent="0.15"/>
    <row r="26" spans="2:3" ht="15" customHeight="1" x14ac:dyDescent="0.15"/>
    <row r="27" spans="2:3" ht="15" customHeight="1" x14ac:dyDescent="0.15">
      <c r="B27" s="151" t="s">
        <v>219</v>
      </c>
    </row>
    <row r="28" spans="2:3" ht="15" customHeight="1" x14ac:dyDescent="0.15"/>
    <row r="29" spans="2:3" ht="15" customHeight="1" x14ac:dyDescent="0.15">
      <c r="B29" t="s">
        <v>222</v>
      </c>
      <c r="C29" t="s">
        <v>223</v>
      </c>
    </row>
    <row r="30" spans="2:3" ht="15" customHeight="1" x14ac:dyDescent="0.15">
      <c r="B30" t="s">
        <v>441</v>
      </c>
      <c r="C30" t="s">
        <v>442</v>
      </c>
    </row>
    <row r="31" spans="2:3" ht="15" customHeight="1" x14ac:dyDescent="0.15">
      <c r="B31" t="s">
        <v>220</v>
      </c>
      <c r="C31" t="s">
        <v>221</v>
      </c>
    </row>
    <row r="32" spans="2:3" ht="15" customHeight="1" x14ac:dyDescent="0.15">
      <c r="B32" t="s">
        <v>224</v>
      </c>
      <c r="C32" t="s">
        <v>225</v>
      </c>
    </row>
    <row r="33" spans="2:3" ht="15" customHeight="1" x14ac:dyDescent="0.15">
      <c r="B33" t="s">
        <v>443</v>
      </c>
      <c r="C33" t="s">
        <v>444</v>
      </c>
    </row>
    <row r="34" spans="2:3" ht="15" customHeight="1" x14ac:dyDescent="0.15">
      <c r="B34" t="s">
        <v>445</v>
      </c>
      <c r="C34" t="s">
        <v>446</v>
      </c>
    </row>
    <row r="35" spans="2:3" x14ac:dyDescent="0.15">
      <c r="B35" t="s">
        <v>226</v>
      </c>
      <c r="C35" t="s">
        <v>227</v>
      </c>
    </row>
    <row r="36" spans="2:3" x14ac:dyDescent="0.15">
      <c r="B36" t="s">
        <v>228</v>
      </c>
      <c r="C36" t="s">
        <v>229</v>
      </c>
    </row>
    <row r="37" spans="2:3" x14ac:dyDescent="0.15">
      <c r="B37" t="s">
        <v>301</v>
      </c>
      <c r="C37" t="s">
        <v>447</v>
      </c>
    </row>
    <row r="38" spans="2:3" x14ac:dyDescent="0.15">
      <c r="B38" t="s">
        <v>125</v>
      </c>
      <c r="C38" t="s">
        <v>230</v>
      </c>
    </row>
  </sheetData>
  <hyperlinks>
    <hyperlink ref="B9" location="readme!A1" display="readme" xr:uid="{00000000-0004-0000-0100-000000000000}"/>
    <hyperlink ref="B10" location="supply!A1" display="supply" xr:uid="{00000000-0004-0000-0100-000001000000}"/>
    <hyperlink ref="B11" location="use!A1" display="use" xr:uid="{00000000-0004-0000-0100-000002000000}"/>
    <hyperlink ref="B12" location="siot!A1" display="siot" xr:uid="{00000000-0004-0000-0100-000003000000}"/>
    <hyperlink ref="B15" location="energy_prices!A1" display="energy_prices" xr:uid="{00000000-0004-0000-0100-000004000000}"/>
    <hyperlink ref="B16" location="vat!A1" display="vat" xr:uid="{00000000-0004-0000-0100-000005000000}"/>
    <hyperlink ref="B17" location="energy_transport_taxes!A1" display="energy_transport_taxes" xr:uid="{00000000-0004-0000-0100-000006000000}"/>
    <hyperlink ref="B13" location="energy_supply!A1" display="energy_supply" xr:uid="{69759128-5548-CC4F-9A15-88B27762FA82}"/>
    <hyperlink ref="B14" location="gross_energy_use!A1" display="gross_energy_use" xr:uid="{5F1F90D1-9F95-954C-B1C3-0266ADB04F51}"/>
    <hyperlink ref="B18" location="transport!A1" display="transport" xr:uid="{3FE3DA52-F6AE-4B44-9CFF-DBA0794CE802}"/>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
  <sheetViews>
    <sheetView workbookViewId="0"/>
  </sheetViews>
  <sheetFormatPr baseColWidth="10" defaultColWidth="11.5" defaultRowHeight="11" x14ac:dyDescent="0.15"/>
  <cols>
    <col min="1" max="1" width="3.6640625" style="47" customWidth="1"/>
    <col min="2" max="2" width="85.6640625" style="47" customWidth="1"/>
    <col min="3" max="16384" width="11.5" style="47"/>
  </cols>
  <sheetData>
    <row r="2" spans="2:2" ht="13" x14ac:dyDescent="0.15">
      <c r="B2" s="46" t="s">
        <v>64</v>
      </c>
    </row>
    <row r="3" spans="2:2" x14ac:dyDescent="0.15">
      <c r="B3" s="48"/>
    </row>
  </sheetData>
  <phoneticPr fontId="8" type="noConversion"/>
  <pageMargins left="0.75000000000000011" right="0.75000000000000011" top="0.98" bottom="0.98" header="0.51" footer="0.51"/>
  <pageSetup paperSize="9" orientation="portrait"/>
  <headerFooter>
    <oddFooter>&amp;R&amp;P/&amp;N</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Q87"/>
  <sheetViews>
    <sheetView zoomScaleNormal="100" workbookViewId="0">
      <pane xSplit="3" ySplit="8" topLeftCell="D9" activePane="bottomRight" state="frozen"/>
      <selection pane="topRight" activeCell="D1" sqref="D1"/>
      <selection pane="bottomLeft" activeCell="A10" sqref="A10"/>
      <selection pane="bottomRight"/>
    </sheetView>
  </sheetViews>
  <sheetFormatPr baseColWidth="10" defaultColWidth="11.5" defaultRowHeight="13" x14ac:dyDescent="0.15"/>
  <cols>
    <col min="1" max="1" width="4.33203125" customWidth="1"/>
    <col min="2" max="2" width="8.5" customWidth="1"/>
    <col min="3" max="3" width="38" customWidth="1"/>
    <col min="4" max="42" width="10.6640625" style="1" customWidth="1"/>
    <col min="43" max="43" width="11.33203125" style="1" customWidth="1"/>
    <col min="44" max="50" width="10.6640625" style="1" customWidth="1"/>
    <col min="51" max="51" width="11.33203125" style="1" customWidth="1"/>
    <col min="52" max="57" width="10.6640625" style="1" customWidth="1"/>
    <col min="58" max="59" width="11.1640625" style="1" customWidth="1"/>
    <col min="60" max="60" width="11.5" style="1" customWidth="1"/>
    <col min="61" max="63" width="10.6640625" style="1" customWidth="1"/>
    <col min="64" max="64" width="11.33203125" style="1" customWidth="1"/>
    <col min="65" max="70" width="10.6640625" style="1" customWidth="1"/>
    <col min="71" max="71" width="11.5" style="1" customWidth="1"/>
    <col min="72" max="72" width="10.6640625" style="1" customWidth="1"/>
    <col min="73" max="73" width="11.33203125" style="1" customWidth="1"/>
    <col min="74" max="74" width="11.1640625" style="1" customWidth="1"/>
    <col min="75" max="75" width="11.83203125" style="1" customWidth="1"/>
    <col min="76" max="81" width="10.6640625" style="1" customWidth="1"/>
    <col min="82" max="82" width="10.1640625" style="1" customWidth="1"/>
    <col min="83" max="83" width="11.33203125" style="1" customWidth="1"/>
    <col min="84" max="84" width="12.33203125" style="1" customWidth="1"/>
    <col min="85" max="89" width="10.6640625" style="1" customWidth="1"/>
    <col min="90" max="16384" width="11.5" style="1"/>
  </cols>
  <sheetData>
    <row r="2" spans="1:95" ht="16" x14ac:dyDescent="0.2">
      <c r="C2" s="104" t="s">
        <v>141</v>
      </c>
    </row>
    <row r="3" spans="1:95" customFormat="1" x14ac:dyDescent="0.15">
      <c r="A3" s="2"/>
      <c r="B3" s="2"/>
      <c r="C3" s="152" t="s">
        <v>180</v>
      </c>
      <c r="D3" s="2"/>
      <c r="E3" s="5"/>
      <c r="F3" s="5"/>
      <c r="G3" s="3"/>
      <c r="H3" s="3"/>
      <c r="I3" s="3"/>
      <c r="J3" s="3"/>
      <c r="K3" s="3"/>
      <c r="L3" s="3"/>
      <c r="M3" s="3"/>
      <c r="N3" s="3"/>
      <c r="O3" s="3"/>
      <c r="P3" s="3"/>
      <c r="Q3" s="3"/>
      <c r="R3" s="3"/>
      <c r="S3" s="5"/>
      <c r="T3" s="3"/>
      <c r="U3" s="3"/>
      <c r="V3" s="3"/>
      <c r="W3" s="3"/>
      <c r="X3" s="3"/>
      <c r="Y3" s="3"/>
      <c r="Z3" s="3"/>
      <c r="AA3" s="3"/>
      <c r="AB3" s="3"/>
      <c r="AC3" s="3"/>
      <c r="AD3" s="3"/>
      <c r="AE3" s="3"/>
      <c r="AF3" s="3"/>
      <c r="AG3" s="3"/>
      <c r="AH3" s="3"/>
      <c r="AI3" s="3"/>
      <c r="AJ3" s="3"/>
      <c r="AK3" s="3"/>
      <c r="AL3" s="3"/>
      <c r="AM3" s="3"/>
      <c r="AN3" s="3"/>
      <c r="AO3" s="3"/>
      <c r="AP3" s="3"/>
      <c r="AQ3" s="3"/>
      <c r="AR3" s="3"/>
      <c r="AS3" s="5"/>
      <c r="AT3" s="5"/>
      <c r="AU3" s="5"/>
      <c r="AV3" s="3"/>
      <c r="AW3" s="3"/>
      <c r="AX3" s="3"/>
      <c r="AY3" s="3"/>
      <c r="AZ3" s="3"/>
      <c r="BA3" s="3"/>
      <c r="BB3" s="3"/>
      <c r="BC3" s="3"/>
      <c r="BD3" s="3"/>
      <c r="BE3" s="3"/>
      <c r="BF3" s="3"/>
      <c r="BG3" s="3"/>
      <c r="BH3" s="3"/>
      <c r="BI3" s="3"/>
      <c r="BJ3" s="3"/>
      <c r="BK3" s="3"/>
      <c r="BL3" s="3"/>
      <c r="BM3" s="3"/>
      <c r="BN3" s="3"/>
      <c r="BO3" s="3"/>
      <c r="BP3" s="3"/>
      <c r="BQ3" s="3"/>
      <c r="BR3" s="3"/>
      <c r="BS3" s="3"/>
      <c r="BT3" s="3"/>
      <c r="BU3" s="3"/>
      <c r="BV3" s="5"/>
      <c r="BW3" s="5"/>
      <c r="BX3" s="3"/>
      <c r="BY3" s="3"/>
      <c r="BZ3" s="3"/>
      <c r="CA3" s="3"/>
      <c r="CB3" s="3"/>
      <c r="CC3" s="3"/>
      <c r="CD3" s="3"/>
      <c r="CE3" s="3"/>
      <c r="CF3" s="3"/>
      <c r="CG3" s="3"/>
      <c r="CH3" s="3"/>
      <c r="CI3" s="3"/>
    </row>
    <row r="4" spans="1:95" customFormat="1" x14ac:dyDescent="0.15">
      <c r="A4" s="4"/>
      <c r="B4" s="4"/>
      <c r="C4" s="4"/>
      <c r="D4" s="4" t="s">
        <v>99</v>
      </c>
      <c r="E4" s="4"/>
      <c r="F4" s="4"/>
      <c r="G4" s="2"/>
      <c r="H4" s="2"/>
      <c r="I4" s="2"/>
      <c r="J4" s="50"/>
      <c r="K4" s="50"/>
      <c r="L4" s="50"/>
      <c r="M4" s="50"/>
      <c r="N4" s="50"/>
      <c r="O4" s="50"/>
      <c r="P4" s="50"/>
      <c r="Q4" s="4"/>
      <c r="R4" s="2"/>
      <c r="S4" s="2"/>
      <c r="T4" s="2"/>
      <c r="U4" s="53"/>
      <c r="V4" s="53"/>
      <c r="W4" s="53"/>
      <c r="X4" s="53"/>
      <c r="Y4" s="53"/>
      <c r="Z4" s="53"/>
      <c r="AA4" s="2"/>
      <c r="AB4" s="2"/>
      <c r="AC4" s="2"/>
      <c r="AD4" s="2"/>
      <c r="AE4" s="2"/>
      <c r="AF4" s="2"/>
      <c r="AG4" s="2"/>
      <c r="AH4" s="53"/>
      <c r="AI4" s="2"/>
      <c r="AJ4" s="2"/>
      <c r="AK4" s="2"/>
      <c r="AL4" s="2"/>
      <c r="AM4" s="2"/>
      <c r="AN4" s="53"/>
      <c r="AO4" s="2"/>
      <c r="AP4" s="2"/>
      <c r="AQ4" s="53"/>
      <c r="AR4" s="2"/>
      <c r="AS4" s="2"/>
      <c r="AT4" s="2"/>
      <c r="AU4" s="2"/>
      <c r="AV4" s="2"/>
      <c r="AW4" s="53"/>
      <c r="AX4" s="53"/>
      <c r="AY4" s="53"/>
      <c r="AZ4" s="53"/>
      <c r="BA4" s="53"/>
      <c r="BB4" s="53"/>
      <c r="BC4" s="53"/>
      <c r="BD4" s="53"/>
      <c r="BE4" s="53"/>
      <c r="BF4" s="53"/>
      <c r="BG4" s="53"/>
      <c r="BH4" s="53"/>
      <c r="BI4" s="53"/>
      <c r="BJ4" s="53"/>
      <c r="BK4" s="53"/>
      <c r="BL4" s="53"/>
      <c r="BM4" s="53"/>
      <c r="BN4" s="53"/>
      <c r="BO4" s="53"/>
      <c r="BP4" s="53"/>
      <c r="BQ4" s="2"/>
      <c r="BR4" s="2"/>
      <c r="BS4" s="2"/>
      <c r="BT4" s="2"/>
      <c r="BU4" s="2"/>
      <c r="BV4" s="2"/>
      <c r="BW4" s="2"/>
      <c r="BX4" s="2"/>
      <c r="BY4" s="53"/>
      <c r="BZ4" s="53"/>
      <c r="CA4" s="53"/>
      <c r="CB4" s="53"/>
      <c r="CC4" s="53"/>
      <c r="CD4" s="53"/>
      <c r="CE4" s="53"/>
      <c r="CF4" s="2"/>
      <c r="CG4" s="2"/>
      <c r="CH4" s="2"/>
      <c r="CI4" s="2"/>
      <c r="CM4" s="445"/>
      <c r="CN4" s="445"/>
      <c r="CO4" s="445"/>
      <c r="CP4" s="444"/>
      <c r="CQ4" s="444"/>
    </row>
    <row r="5" spans="1:95" customFormat="1" x14ac:dyDescent="0.15">
      <c r="A5" s="24"/>
      <c r="B5" s="24"/>
      <c r="C5" s="153" t="s">
        <v>389</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24"/>
      <c r="AO5" s="9"/>
      <c r="AP5" s="9"/>
      <c r="AQ5" s="24"/>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24"/>
      <c r="CA5" s="24"/>
    </row>
    <row r="6" spans="1:95" customFormat="1" ht="16" customHeight="1" x14ac:dyDescent="0.15">
      <c r="A6" s="81" t="s">
        <v>99</v>
      </c>
      <c r="B6" s="82"/>
      <c r="C6" s="83"/>
      <c r="D6" s="101" t="s">
        <v>78</v>
      </c>
      <c r="E6" s="78"/>
      <c r="F6" s="78"/>
      <c r="G6" s="78"/>
      <c r="H6" s="78"/>
      <c r="I6" s="78"/>
      <c r="J6" s="78"/>
      <c r="K6" s="78"/>
      <c r="L6" s="78"/>
      <c r="M6" s="78"/>
      <c r="N6" s="78"/>
      <c r="O6" s="78"/>
      <c r="P6" s="78"/>
      <c r="Q6" s="78"/>
      <c r="R6" s="79"/>
      <c r="S6" s="80" t="s">
        <v>78</v>
      </c>
      <c r="T6" s="78"/>
      <c r="U6" s="78"/>
      <c r="V6" s="78"/>
      <c r="W6" s="78"/>
      <c r="X6" s="78"/>
      <c r="Y6" s="78"/>
      <c r="Z6" s="78"/>
      <c r="AA6" s="78"/>
      <c r="AB6" s="78"/>
      <c r="AC6" s="78"/>
      <c r="AD6" s="78"/>
      <c r="AE6" s="78"/>
      <c r="AF6" s="78"/>
      <c r="AG6" s="78"/>
      <c r="AH6" s="78"/>
      <c r="AI6" s="78"/>
      <c r="AJ6" s="78"/>
      <c r="AK6" s="331" t="s">
        <v>78</v>
      </c>
      <c r="AL6" s="78"/>
      <c r="AM6" s="78"/>
      <c r="AN6" s="78"/>
      <c r="AO6" s="78"/>
      <c r="AP6" s="78"/>
      <c r="AQ6" s="78"/>
      <c r="AR6" s="79"/>
      <c r="AS6" s="78"/>
      <c r="AT6" s="78"/>
      <c r="AU6" s="78"/>
      <c r="AV6" s="78"/>
      <c r="AW6" s="78"/>
      <c r="AX6" s="78"/>
      <c r="AY6" s="78"/>
      <c r="AZ6" s="78"/>
      <c r="BA6" s="78"/>
      <c r="BB6" s="78"/>
      <c r="BC6" s="331" t="s">
        <v>78</v>
      </c>
      <c r="BD6" s="78"/>
      <c r="BE6" s="78"/>
      <c r="BF6" s="78"/>
      <c r="BG6" s="78"/>
      <c r="BH6" s="78"/>
      <c r="BI6" s="78"/>
      <c r="BJ6" s="78"/>
      <c r="BK6" s="78"/>
      <c r="BL6" s="78"/>
      <c r="BM6" s="78"/>
      <c r="BN6" s="78"/>
      <c r="BO6" s="78"/>
      <c r="BP6" s="78"/>
      <c r="BQ6" s="78"/>
      <c r="BR6" s="78"/>
      <c r="BS6" s="79"/>
      <c r="BT6" s="78"/>
      <c r="BU6" s="78"/>
      <c r="BV6" s="78" t="s">
        <v>78</v>
      </c>
      <c r="BW6" s="78"/>
      <c r="BX6" s="78"/>
      <c r="BY6" s="78"/>
      <c r="BZ6" s="78"/>
      <c r="CA6" s="78"/>
      <c r="CB6" s="78"/>
      <c r="CC6" s="78"/>
      <c r="CD6" s="84"/>
      <c r="CE6" s="64"/>
      <c r="CF6" s="84"/>
      <c r="CG6" s="446" t="s">
        <v>105</v>
      </c>
      <c r="CH6" s="447"/>
      <c r="CI6" s="84" t="s">
        <v>99</v>
      </c>
    </row>
    <row r="7" spans="1:95" customFormat="1" ht="92" customHeight="1" x14ac:dyDescent="0.15">
      <c r="A7" s="16" t="s">
        <v>99</v>
      </c>
      <c r="B7" s="17" t="s">
        <v>99</v>
      </c>
      <c r="C7" s="15" t="s">
        <v>17</v>
      </c>
      <c r="D7" s="41" t="s">
        <v>399</v>
      </c>
      <c r="E7" s="41" t="s">
        <v>400</v>
      </c>
      <c r="F7" s="41" t="s">
        <v>401</v>
      </c>
      <c r="G7" s="41" t="s">
        <v>176</v>
      </c>
      <c r="H7" s="41" t="s">
        <v>434</v>
      </c>
      <c r="I7" s="121" t="s">
        <v>402</v>
      </c>
      <c r="J7" s="41" t="s">
        <v>432</v>
      </c>
      <c r="K7" s="41" t="s">
        <v>403</v>
      </c>
      <c r="L7" s="41" t="s">
        <v>404</v>
      </c>
      <c r="M7" s="41" t="s">
        <v>146</v>
      </c>
      <c r="N7" s="41" t="s">
        <v>387</v>
      </c>
      <c r="O7" s="41" t="s">
        <v>433</v>
      </c>
      <c r="P7" s="121" t="s">
        <v>338</v>
      </c>
      <c r="Q7" s="41" t="s">
        <v>72</v>
      </c>
      <c r="R7" s="41" t="s">
        <v>24</v>
      </c>
      <c r="S7" s="41" t="s">
        <v>25</v>
      </c>
      <c r="T7" s="41" t="s">
        <v>406</v>
      </c>
      <c r="U7" s="121" t="s">
        <v>290</v>
      </c>
      <c r="V7" s="121" t="s">
        <v>291</v>
      </c>
      <c r="W7" s="41" t="s">
        <v>131</v>
      </c>
      <c r="X7" s="41" t="s">
        <v>407</v>
      </c>
      <c r="Y7" s="41" t="s">
        <v>408</v>
      </c>
      <c r="Z7" s="41" t="s">
        <v>68</v>
      </c>
      <c r="AA7" s="121" t="s">
        <v>292</v>
      </c>
      <c r="AB7" s="121" t="s">
        <v>293</v>
      </c>
      <c r="AC7" s="41" t="s">
        <v>249</v>
      </c>
      <c r="AD7" s="41" t="s">
        <v>50</v>
      </c>
      <c r="AE7" s="41" t="s">
        <v>51</v>
      </c>
      <c r="AF7" s="41" t="s">
        <v>52</v>
      </c>
      <c r="AG7" s="121" t="s">
        <v>339</v>
      </c>
      <c r="AH7" s="121" t="s">
        <v>217</v>
      </c>
      <c r="AI7" s="121" t="s">
        <v>340</v>
      </c>
      <c r="AJ7" s="121" t="s">
        <v>294</v>
      </c>
      <c r="AK7" s="121" t="s">
        <v>295</v>
      </c>
      <c r="AL7" s="121" t="s">
        <v>296</v>
      </c>
      <c r="AM7" s="41" t="s">
        <v>19</v>
      </c>
      <c r="AN7" s="121" t="s">
        <v>218</v>
      </c>
      <c r="AO7" s="41" t="s">
        <v>341</v>
      </c>
      <c r="AP7" s="41" t="s">
        <v>20</v>
      </c>
      <c r="AQ7" s="121" t="s">
        <v>405</v>
      </c>
      <c r="AR7" s="41" t="s">
        <v>69</v>
      </c>
      <c r="AS7" s="41" t="s">
        <v>409</v>
      </c>
      <c r="AT7" s="41" t="s">
        <v>410</v>
      </c>
      <c r="AU7" s="41" t="s">
        <v>411</v>
      </c>
      <c r="AV7" s="41" t="s">
        <v>412</v>
      </c>
      <c r="AW7" s="41" t="s">
        <v>21</v>
      </c>
      <c r="AX7" s="41" t="s">
        <v>342</v>
      </c>
      <c r="AY7" s="41" t="s">
        <v>22</v>
      </c>
      <c r="AZ7" s="41" t="s">
        <v>55</v>
      </c>
      <c r="BA7" s="41" t="s">
        <v>413</v>
      </c>
      <c r="BB7" s="41" t="s">
        <v>8</v>
      </c>
      <c r="BC7" s="41" t="s">
        <v>9</v>
      </c>
      <c r="BD7" s="41" t="s">
        <v>10</v>
      </c>
      <c r="BE7" s="41" t="s">
        <v>11</v>
      </c>
      <c r="BF7" s="41" t="s">
        <v>12</v>
      </c>
      <c r="BG7" s="41" t="s">
        <v>147</v>
      </c>
      <c r="BH7" s="41" t="s">
        <v>414</v>
      </c>
      <c r="BI7" s="41" t="s">
        <v>343</v>
      </c>
      <c r="BJ7" s="41" t="s">
        <v>344</v>
      </c>
      <c r="BK7" s="41" t="s">
        <v>271</v>
      </c>
      <c r="BL7" s="41" t="s">
        <v>345</v>
      </c>
      <c r="BM7" s="41" t="s">
        <v>347</v>
      </c>
      <c r="BN7" s="41" t="s">
        <v>346</v>
      </c>
      <c r="BO7" s="41" t="s">
        <v>348</v>
      </c>
      <c r="BP7" s="41" t="s">
        <v>349</v>
      </c>
      <c r="BQ7" s="41" t="s">
        <v>350</v>
      </c>
      <c r="BR7" s="41" t="s">
        <v>430</v>
      </c>
      <c r="BS7" s="41" t="s">
        <v>287</v>
      </c>
      <c r="BT7" s="41" t="s">
        <v>351</v>
      </c>
      <c r="BU7" s="121" t="s">
        <v>352</v>
      </c>
      <c r="BV7" s="41" t="s">
        <v>100</v>
      </c>
      <c r="BW7" s="41" t="s">
        <v>353</v>
      </c>
      <c r="BX7" s="41" t="s">
        <v>13</v>
      </c>
      <c r="BY7" s="121" t="s">
        <v>354</v>
      </c>
      <c r="BZ7" s="121" t="s">
        <v>355</v>
      </c>
      <c r="CA7" s="121" t="s">
        <v>356</v>
      </c>
      <c r="CB7" s="41" t="s">
        <v>357</v>
      </c>
      <c r="CC7" s="44" t="s">
        <v>415</v>
      </c>
      <c r="CD7" s="12" t="s">
        <v>79</v>
      </c>
      <c r="CE7" s="162" t="s">
        <v>96</v>
      </c>
      <c r="CF7" s="12" t="s">
        <v>102</v>
      </c>
      <c r="CG7" s="11" t="s">
        <v>103</v>
      </c>
      <c r="CH7" s="10" t="s">
        <v>75</v>
      </c>
      <c r="CI7" s="329" t="s">
        <v>393</v>
      </c>
    </row>
    <row r="8" spans="1:95" customFormat="1" ht="16" customHeight="1" x14ac:dyDescent="0.15">
      <c r="A8" s="62"/>
      <c r="B8" s="61" t="s">
        <v>15</v>
      </c>
      <c r="C8" s="51" t="s">
        <v>97</v>
      </c>
      <c r="D8" s="86" t="s">
        <v>112</v>
      </c>
      <c r="E8" s="87" t="s">
        <v>113</v>
      </c>
      <c r="F8" s="133" t="s">
        <v>239</v>
      </c>
      <c r="G8" s="169" t="s">
        <v>240</v>
      </c>
      <c r="H8" s="169" t="s">
        <v>241</v>
      </c>
      <c r="I8" s="169" t="s">
        <v>242</v>
      </c>
      <c r="J8" s="40">
        <v>16</v>
      </c>
      <c r="K8" s="40">
        <v>17</v>
      </c>
      <c r="L8" s="40">
        <v>18</v>
      </c>
      <c r="M8" s="40">
        <v>19</v>
      </c>
      <c r="N8" s="40" t="s">
        <v>377</v>
      </c>
      <c r="O8" s="40" t="s">
        <v>378</v>
      </c>
      <c r="P8" s="40">
        <v>21</v>
      </c>
      <c r="Q8" s="40">
        <v>22</v>
      </c>
      <c r="R8" s="40">
        <v>23</v>
      </c>
      <c r="S8" s="134" t="s">
        <v>244</v>
      </c>
      <c r="T8" s="40">
        <v>25</v>
      </c>
      <c r="U8" s="40">
        <v>26</v>
      </c>
      <c r="V8" s="40">
        <v>27</v>
      </c>
      <c r="W8" s="40">
        <v>28</v>
      </c>
      <c r="X8" s="40" t="s">
        <v>380</v>
      </c>
      <c r="Y8" s="40" t="s">
        <v>381</v>
      </c>
      <c r="Z8" s="40">
        <v>30</v>
      </c>
      <c r="AA8" s="40">
        <v>31</v>
      </c>
      <c r="AB8" s="40">
        <v>32</v>
      </c>
      <c r="AC8" s="40">
        <v>33</v>
      </c>
      <c r="AD8" s="40" t="s">
        <v>250</v>
      </c>
      <c r="AE8" s="40" t="s">
        <v>251</v>
      </c>
      <c r="AF8" s="40" t="s">
        <v>252</v>
      </c>
      <c r="AG8" s="134" t="s">
        <v>253</v>
      </c>
      <c r="AH8" s="40" t="s">
        <v>254</v>
      </c>
      <c r="AI8" s="134" t="s">
        <v>255</v>
      </c>
      <c r="AJ8" s="134" t="s">
        <v>256</v>
      </c>
      <c r="AK8" s="134" t="s">
        <v>257</v>
      </c>
      <c r="AL8" s="40" t="s">
        <v>279</v>
      </c>
      <c r="AM8" s="40" t="s">
        <v>280</v>
      </c>
      <c r="AN8" s="40" t="s">
        <v>281</v>
      </c>
      <c r="AO8" s="40" t="s">
        <v>382</v>
      </c>
      <c r="AP8" s="40" t="s">
        <v>383</v>
      </c>
      <c r="AQ8" s="40" t="s">
        <v>384</v>
      </c>
      <c r="AR8" s="40" t="s">
        <v>260</v>
      </c>
      <c r="AS8" s="40" t="s">
        <v>385</v>
      </c>
      <c r="AT8" s="40" t="s">
        <v>386</v>
      </c>
      <c r="AU8" s="40">
        <v>46</v>
      </c>
      <c r="AV8" s="40">
        <v>47</v>
      </c>
      <c r="AW8" s="40" t="s">
        <v>261</v>
      </c>
      <c r="AX8" s="40" t="s">
        <v>262</v>
      </c>
      <c r="AY8" s="40" t="s">
        <v>263</v>
      </c>
      <c r="AZ8" s="40" t="s">
        <v>264</v>
      </c>
      <c r="BA8" s="40" t="s">
        <v>265</v>
      </c>
      <c r="BB8" s="40" t="s">
        <v>266</v>
      </c>
      <c r="BC8" s="40" t="s">
        <v>267</v>
      </c>
      <c r="BD8" s="40">
        <v>50</v>
      </c>
      <c r="BE8" s="40">
        <v>51</v>
      </c>
      <c r="BF8" s="40" t="s">
        <v>268</v>
      </c>
      <c r="BG8" s="40" t="s">
        <v>269</v>
      </c>
      <c r="BH8" s="40" t="s">
        <v>270</v>
      </c>
      <c r="BI8" s="40">
        <v>53</v>
      </c>
      <c r="BJ8" s="40">
        <v>55</v>
      </c>
      <c r="BK8" s="40">
        <v>56</v>
      </c>
      <c r="BL8" s="40" t="s">
        <v>272</v>
      </c>
      <c r="BM8" s="40">
        <v>61</v>
      </c>
      <c r="BN8" s="40" t="s">
        <v>273</v>
      </c>
      <c r="BO8" s="40">
        <v>64</v>
      </c>
      <c r="BP8" s="40">
        <v>65</v>
      </c>
      <c r="BQ8" s="40">
        <v>68</v>
      </c>
      <c r="BR8" s="40" t="s">
        <v>274</v>
      </c>
      <c r="BS8" s="40">
        <v>72</v>
      </c>
      <c r="BT8" s="40" t="s">
        <v>275</v>
      </c>
      <c r="BU8" s="40" t="s">
        <v>276</v>
      </c>
      <c r="BV8" s="40" t="s">
        <v>277</v>
      </c>
      <c r="BW8" s="40" t="s">
        <v>278</v>
      </c>
      <c r="BX8" s="40">
        <v>85</v>
      </c>
      <c r="BY8" s="40">
        <v>86</v>
      </c>
      <c r="BZ8" s="40" t="s">
        <v>282</v>
      </c>
      <c r="CA8" s="40" t="s">
        <v>283</v>
      </c>
      <c r="CB8" s="40" t="s">
        <v>284</v>
      </c>
      <c r="CC8" s="60" t="s">
        <v>285</v>
      </c>
      <c r="CD8" s="63"/>
      <c r="CE8" s="30"/>
      <c r="CF8" s="14"/>
      <c r="CG8" s="13"/>
      <c r="CH8" s="30"/>
      <c r="CI8" s="14"/>
    </row>
    <row r="9" spans="1:95" ht="16" customHeight="1" x14ac:dyDescent="0.15">
      <c r="A9" s="37"/>
      <c r="B9" s="88" t="s">
        <v>41</v>
      </c>
      <c r="C9" s="38" t="s">
        <v>198</v>
      </c>
      <c r="D9" s="65">
        <v>9950.6369504941904</v>
      </c>
      <c r="E9" s="65">
        <v>0</v>
      </c>
      <c r="F9" s="65">
        <v>0</v>
      </c>
      <c r="G9" s="66">
        <v>0</v>
      </c>
      <c r="H9" s="66">
        <v>22.5894845702447</v>
      </c>
      <c r="I9" s="66">
        <v>2.88115964007256E-2</v>
      </c>
      <c r="J9" s="66">
        <v>0.71225508317257902</v>
      </c>
      <c r="K9" s="66">
        <v>0</v>
      </c>
      <c r="L9" s="66">
        <v>0</v>
      </c>
      <c r="M9" s="66">
        <v>0</v>
      </c>
      <c r="N9" s="66">
        <v>0</v>
      </c>
      <c r="O9" s="66">
        <v>0</v>
      </c>
      <c r="P9" s="66">
        <v>1.2996888711304699</v>
      </c>
      <c r="Q9" s="66">
        <v>0</v>
      </c>
      <c r="R9" s="66">
        <v>0</v>
      </c>
      <c r="S9" s="66">
        <v>0</v>
      </c>
      <c r="T9" s="66">
        <v>1.4337725370847501</v>
      </c>
      <c r="U9" s="66">
        <v>0</v>
      </c>
      <c r="V9" s="66">
        <v>0</v>
      </c>
      <c r="W9" s="66">
        <v>0</v>
      </c>
      <c r="X9" s="66">
        <v>0</v>
      </c>
      <c r="Y9" s="66">
        <v>0</v>
      </c>
      <c r="Z9" s="66">
        <v>0</v>
      </c>
      <c r="AA9" s="66">
        <v>0</v>
      </c>
      <c r="AB9" s="66">
        <v>0</v>
      </c>
      <c r="AC9" s="66">
        <v>0.37147718136983199</v>
      </c>
      <c r="AD9" s="66">
        <v>0</v>
      </c>
      <c r="AE9" s="66">
        <v>0</v>
      </c>
      <c r="AF9" s="66">
        <v>0</v>
      </c>
      <c r="AG9" s="66">
        <v>0</v>
      </c>
      <c r="AH9" s="66">
        <v>0</v>
      </c>
      <c r="AI9" s="66">
        <v>0</v>
      </c>
      <c r="AJ9" s="66">
        <v>0</v>
      </c>
      <c r="AK9" s="66">
        <v>0</v>
      </c>
      <c r="AL9" s="66">
        <v>0</v>
      </c>
      <c r="AM9" s="66">
        <v>0</v>
      </c>
      <c r="AN9" s="66">
        <v>0</v>
      </c>
      <c r="AO9" s="66">
        <v>0</v>
      </c>
      <c r="AP9" s="66">
        <v>0</v>
      </c>
      <c r="AQ9" s="66">
        <v>2.8031303560410601</v>
      </c>
      <c r="AR9" s="66">
        <v>4.9910730514919299</v>
      </c>
      <c r="AS9" s="66">
        <v>0.30808101526873399</v>
      </c>
      <c r="AT9" s="66">
        <v>0</v>
      </c>
      <c r="AU9" s="66">
        <v>14.2549678776418</v>
      </c>
      <c r="AV9" s="66">
        <v>11.926947372259299</v>
      </c>
      <c r="AW9" s="66">
        <v>0</v>
      </c>
      <c r="AX9" s="66">
        <v>0</v>
      </c>
      <c r="AY9" s="66">
        <v>0</v>
      </c>
      <c r="AZ9" s="66">
        <v>0</v>
      </c>
      <c r="BA9" s="66">
        <v>0</v>
      </c>
      <c r="BB9" s="66">
        <v>0</v>
      </c>
      <c r="BC9" s="66">
        <v>0</v>
      </c>
      <c r="BD9" s="66">
        <v>0</v>
      </c>
      <c r="BE9" s="66">
        <v>0</v>
      </c>
      <c r="BF9" s="66">
        <v>0</v>
      </c>
      <c r="BG9" s="66">
        <v>0</v>
      </c>
      <c r="BH9" s="66">
        <v>4.7031046913168797E-2</v>
      </c>
      <c r="BI9" s="66">
        <v>0</v>
      </c>
      <c r="BJ9" s="66">
        <v>3.8328222214108401</v>
      </c>
      <c r="BK9" s="66">
        <v>14.0773155619585</v>
      </c>
      <c r="BL9" s="66">
        <v>0</v>
      </c>
      <c r="BM9" s="66">
        <v>0</v>
      </c>
      <c r="BN9" s="66">
        <v>0.143457272726084</v>
      </c>
      <c r="BO9" s="66">
        <v>0</v>
      </c>
      <c r="BP9" s="66">
        <v>0</v>
      </c>
      <c r="BQ9" s="66">
        <v>0.42868304113128702</v>
      </c>
      <c r="BR9" s="66">
        <v>2.6009451975284099</v>
      </c>
      <c r="BS9" s="66">
        <v>2.88115964007256E-2</v>
      </c>
      <c r="BT9" s="66">
        <v>0.84380991608979505</v>
      </c>
      <c r="BU9" s="66">
        <v>7.5779572966181599</v>
      </c>
      <c r="BV9" s="66">
        <v>0</v>
      </c>
      <c r="BW9" s="66">
        <v>21.828532342630702</v>
      </c>
      <c r="BX9" s="66">
        <v>8.9693134968690806</v>
      </c>
      <c r="BY9" s="66">
        <v>0.406322527284533</v>
      </c>
      <c r="BZ9" s="66">
        <v>35.719706264248501</v>
      </c>
      <c r="CA9" s="66">
        <v>6.9103235982938402</v>
      </c>
      <c r="CB9" s="66">
        <v>4.1551169393511902</v>
      </c>
      <c r="CC9" s="386">
        <v>0</v>
      </c>
      <c r="CD9" s="67">
        <v>10118.9267883257</v>
      </c>
      <c r="CE9" s="65">
        <v>3061.5598721938736</v>
      </c>
      <c r="CF9" s="67">
        <v>13180.486660519573</v>
      </c>
      <c r="CG9" s="59"/>
      <c r="CH9" s="54">
        <v>68.195024694902116</v>
      </c>
      <c r="CI9" s="330">
        <v>13248.681685214475</v>
      </c>
    </row>
    <row r="10" spans="1:95" ht="16" customHeight="1" x14ac:dyDescent="0.15">
      <c r="A10" s="227"/>
      <c r="B10" s="89" t="s">
        <v>42</v>
      </c>
      <c r="C10" s="32" t="s">
        <v>199</v>
      </c>
      <c r="D10" s="55">
        <v>0</v>
      </c>
      <c r="E10" s="55">
        <v>679.60027994884297</v>
      </c>
      <c r="F10" s="55">
        <v>0</v>
      </c>
      <c r="G10" s="52">
        <v>0</v>
      </c>
      <c r="H10" s="52">
        <v>0</v>
      </c>
      <c r="I10" s="52">
        <v>0</v>
      </c>
      <c r="J10" s="52">
        <v>0.241351521465099</v>
      </c>
      <c r="K10" s="52">
        <v>0</v>
      </c>
      <c r="L10" s="52">
        <v>0</v>
      </c>
      <c r="M10" s="52">
        <v>0</v>
      </c>
      <c r="N10" s="52">
        <v>0</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c r="AH10" s="52">
        <v>0</v>
      </c>
      <c r="AI10" s="52">
        <v>0</v>
      </c>
      <c r="AJ10" s="52">
        <v>0</v>
      </c>
      <c r="AK10" s="52">
        <v>0</v>
      </c>
      <c r="AL10" s="52">
        <v>0</v>
      </c>
      <c r="AM10" s="52">
        <v>1.3600089306483001</v>
      </c>
      <c r="AN10" s="52">
        <v>0</v>
      </c>
      <c r="AO10" s="52">
        <v>0</v>
      </c>
      <c r="AP10" s="52">
        <v>0</v>
      </c>
      <c r="AQ10" s="52">
        <v>0</v>
      </c>
      <c r="AR10" s="52">
        <v>0</v>
      </c>
      <c r="AS10" s="52">
        <v>0</v>
      </c>
      <c r="AT10" s="52">
        <v>0</v>
      </c>
      <c r="AU10" s="52">
        <v>0</v>
      </c>
      <c r="AV10" s="52">
        <v>0</v>
      </c>
      <c r="AW10" s="52">
        <v>0</v>
      </c>
      <c r="AX10" s="52">
        <v>0</v>
      </c>
      <c r="AY10" s="52">
        <v>0</v>
      </c>
      <c r="AZ10" s="52">
        <v>0</v>
      </c>
      <c r="BA10" s="52">
        <v>0</v>
      </c>
      <c r="BB10" s="52">
        <v>0</v>
      </c>
      <c r="BC10" s="52">
        <v>0</v>
      </c>
      <c r="BD10" s="52">
        <v>0</v>
      </c>
      <c r="BE10" s="52">
        <v>0</v>
      </c>
      <c r="BF10" s="52">
        <v>0</v>
      </c>
      <c r="BG10" s="52">
        <v>0</v>
      </c>
      <c r="BH10" s="52">
        <v>0</v>
      </c>
      <c r="BI10" s="52">
        <v>0</v>
      </c>
      <c r="BJ10" s="52">
        <v>0</v>
      </c>
      <c r="BK10" s="52">
        <v>1.0264218344515501</v>
      </c>
      <c r="BL10" s="52">
        <v>0</v>
      </c>
      <c r="BM10" s="52">
        <v>0</v>
      </c>
      <c r="BN10" s="52">
        <v>0</v>
      </c>
      <c r="BO10" s="52">
        <v>0</v>
      </c>
      <c r="BP10" s="52">
        <v>0</v>
      </c>
      <c r="BQ10" s="52">
        <v>0.25660545861288803</v>
      </c>
      <c r="BR10" s="52">
        <v>0.50249871707161398</v>
      </c>
      <c r="BS10" s="52">
        <v>0</v>
      </c>
      <c r="BT10" s="52">
        <v>0</v>
      </c>
      <c r="BU10" s="52">
        <v>0</v>
      </c>
      <c r="BV10" s="52">
        <v>0</v>
      </c>
      <c r="BW10" s="52">
        <v>479.45837393167398</v>
      </c>
      <c r="BX10" s="52">
        <v>0</v>
      </c>
      <c r="BY10" s="52">
        <v>0</v>
      </c>
      <c r="BZ10" s="52">
        <v>1.74491711856764</v>
      </c>
      <c r="CA10" s="52">
        <v>0</v>
      </c>
      <c r="CB10" s="52">
        <v>76.111345493148505</v>
      </c>
      <c r="CC10" s="387">
        <v>0</v>
      </c>
      <c r="CD10" s="68">
        <v>1240.3018029544801</v>
      </c>
      <c r="CE10" s="55">
        <v>101.35917014972203</v>
      </c>
      <c r="CF10" s="68">
        <v>1341.6609731042022</v>
      </c>
      <c r="CG10" s="70"/>
      <c r="CH10" s="69">
        <v>7.613143753414767</v>
      </c>
      <c r="CI10" s="68">
        <v>1349.2741168576169</v>
      </c>
    </row>
    <row r="11" spans="1:95" ht="16" customHeight="1" x14ac:dyDescent="0.15">
      <c r="A11" s="37"/>
      <c r="B11" s="166" t="s">
        <v>239</v>
      </c>
      <c r="C11" s="32" t="s">
        <v>200</v>
      </c>
      <c r="D11" s="55">
        <v>0</v>
      </c>
      <c r="E11" s="55">
        <v>0</v>
      </c>
      <c r="F11" s="55">
        <v>45.873795000000001</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v>0</v>
      </c>
      <c r="AY11" s="52">
        <v>0</v>
      </c>
      <c r="AZ11" s="52">
        <v>0</v>
      </c>
      <c r="BA11" s="52">
        <v>0</v>
      </c>
      <c r="BB11" s="52">
        <v>0</v>
      </c>
      <c r="BC11" s="52">
        <v>0</v>
      </c>
      <c r="BD11" s="52">
        <v>0</v>
      </c>
      <c r="BE11" s="52">
        <v>0</v>
      </c>
      <c r="BF11" s="52">
        <v>0</v>
      </c>
      <c r="BG11" s="52">
        <v>0</v>
      </c>
      <c r="BH11" s="52">
        <v>0</v>
      </c>
      <c r="BI11" s="52">
        <v>0</v>
      </c>
      <c r="BJ11" s="52">
        <v>0</v>
      </c>
      <c r="BK11" s="52">
        <v>0</v>
      </c>
      <c r="BL11" s="52">
        <v>0</v>
      </c>
      <c r="BM11" s="52">
        <v>0</v>
      </c>
      <c r="BN11" s="52">
        <v>0</v>
      </c>
      <c r="BO11" s="52">
        <v>0</v>
      </c>
      <c r="BP11" s="52">
        <v>0</v>
      </c>
      <c r="BQ11" s="52">
        <v>0</v>
      </c>
      <c r="BR11" s="52">
        <v>0</v>
      </c>
      <c r="BS11" s="52">
        <v>0</v>
      </c>
      <c r="BT11" s="52">
        <v>0</v>
      </c>
      <c r="BU11" s="52">
        <v>0</v>
      </c>
      <c r="BV11" s="52">
        <v>0</v>
      </c>
      <c r="BW11" s="52">
        <v>1.1675330198685101</v>
      </c>
      <c r="BX11" s="52">
        <v>0</v>
      </c>
      <c r="BY11" s="52">
        <v>0</v>
      </c>
      <c r="BZ11" s="52">
        <v>0</v>
      </c>
      <c r="CA11" s="52">
        <v>0</v>
      </c>
      <c r="CB11" s="52">
        <v>0</v>
      </c>
      <c r="CC11" s="387">
        <v>0</v>
      </c>
      <c r="CD11" s="68">
        <v>47.041328019868502</v>
      </c>
      <c r="CE11" s="55">
        <v>301.71127897456239</v>
      </c>
      <c r="CF11" s="68">
        <v>348.75260699443089</v>
      </c>
      <c r="CG11" s="70"/>
      <c r="CH11" s="69">
        <v>5.1887419979783935</v>
      </c>
      <c r="CI11" s="68">
        <v>353.9413489924093</v>
      </c>
    </row>
    <row r="12" spans="1:95" ht="16" customHeight="1" x14ac:dyDescent="0.15">
      <c r="A12" s="227"/>
      <c r="B12" s="167" t="s">
        <v>240</v>
      </c>
      <c r="C12" s="32" t="s">
        <v>63</v>
      </c>
      <c r="D12" s="55">
        <v>0</v>
      </c>
      <c r="E12" s="55">
        <v>0</v>
      </c>
      <c r="F12" s="55">
        <v>0</v>
      </c>
      <c r="G12" s="52">
        <v>2166.8064830090698</v>
      </c>
      <c r="H12" s="52">
        <v>0</v>
      </c>
      <c r="I12" s="52">
        <v>0</v>
      </c>
      <c r="J12" s="52">
        <v>0</v>
      </c>
      <c r="K12" s="52">
        <v>0</v>
      </c>
      <c r="L12" s="52">
        <v>0</v>
      </c>
      <c r="M12" s="52">
        <v>0</v>
      </c>
      <c r="N12" s="52">
        <v>0</v>
      </c>
      <c r="O12" s="52">
        <v>0</v>
      </c>
      <c r="P12" s="52">
        <v>0</v>
      </c>
      <c r="Q12" s="52">
        <v>0</v>
      </c>
      <c r="R12" s="52">
        <v>132.37986499043399</v>
      </c>
      <c r="S12" s="52">
        <v>0</v>
      </c>
      <c r="T12" s="52">
        <v>0</v>
      </c>
      <c r="U12" s="52">
        <v>0</v>
      </c>
      <c r="V12" s="52">
        <v>0</v>
      </c>
      <c r="W12" s="52">
        <v>0</v>
      </c>
      <c r="X12" s="52">
        <v>0</v>
      </c>
      <c r="Y12" s="52">
        <v>0</v>
      </c>
      <c r="Z12" s="52">
        <v>0</v>
      </c>
      <c r="AA12" s="52">
        <v>0</v>
      </c>
      <c r="AB12" s="52">
        <v>0</v>
      </c>
      <c r="AC12" s="52">
        <v>0</v>
      </c>
      <c r="AD12" s="52">
        <v>0</v>
      </c>
      <c r="AE12" s="52">
        <v>0</v>
      </c>
      <c r="AF12" s="52">
        <v>0</v>
      </c>
      <c r="AG12" s="52">
        <v>0</v>
      </c>
      <c r="AH12" s="52">
        <v>0</v>
      </c>
      <c r="AI12" s="52">
        <v>0</v>
      </c>
      <c r="AJ12" s="52">
        <v>0</v>
      </c>
      <c r="AK12" s="52">
        <v>0</v>
      </c>
      <c r="AL12" s="52">
        <v>0</v>
      </c>
      <c r="AM12" s="52">
        <v>0</v>
      </c>
      <c r="AN12" s="52">
        <v>0</v>
      </c>
      <c r="AO12" s="52">
        <v>0</v>
      </c>
      <c r="AP12" s="52">
        <v>0</v>
      </c>
      <c r="AQ12" s="52">
        <v>0</v>
      </c>
      <c r="AR12" s="52">
        <v>44.501936878115302</v>
      </c>
      <c r="AS12" s="52">
        <v>0</v>
      </c>
      <c r="AT12" s="52">
        <v>0</v>
      </c>
      <c r="AU12" s="52">
        <v>1.5886847572157501</v>
      </c>
      <c r="AV12" s="52">
        <v>0</v>
      </c>
      <c r="AW12" s="52">
        <v>0</v>
      </c>
      <c r="AX12" s="52">
        <v>0</v>
      </c>
      <c r="AY12" s="52">
        <v>0</v>
      </c>
      <c r="AZ12" s="52">
        <v>0</v>
      </c>
      <c r="BA12" s="52">
        <v>0</v>
      </c>
      <c r="BB12" s="52">
        <v>0</v>
      </c>
      <c r="BC12" s="52">
        <v>0</v>
      </c>
      <c r="BD12" s="52">
        <v>0</v>
      </c>
      <c r="BE12" s="52">
        <v>0</v>
      </c>
      <c r="BF12" s="52">
        <v>0</v>
      </c>
      <c r="BG12" s="52">
        <v>0</v>
      </c>
      <c r="BH12" s="52">
        <v>0</v>
      </c>
      <c r="BI12" s="52">
        <v>0</v>
      </c>
      <c r="BJ12" s="52">
        <v>0</v>
      </c>
      <c r="BK12" s="52">
        <v>0</v>
      </c>
      <c r="BL12" s="52">
        <v>0</v>
      </c>
      <c r="BM12" s="52">
        <v>0</v>
      </c>
      <c r="BN12" s="52">
        <v>0</v>
      </c>
      <c r="BO12" s="52">
        <v>0</v>
      </c>
      <c r="BP12" s="52">
        <v>0</v>
      </c>
      <c r="BQ12" s="52">
        <v>0</v>
      </c>
      <c r="BR12" s="52">
        <v>0</v>
      </c>
      <c r="BS12" s="52">
        <v>0</v>
      </c>
      <c r="BT12" s="52">
        <v>0</v>
      </c>
      <c r="BU12" s="52">
        <v>0</v>
      </c>
      <c r="BV12" s="52">
        <v>0</v>
      </c>
      <c r="BW12" s="52">
        <v>15.277843106088</v>
      </c>
      <c r="BX12" s="52">
        <v>0</v>
      </c>
      <c r="BY12" s="52">
        <v>0</v>
      </c>
      <c r="BZ12" s="52">
        <v>0</v>
      </c>
      <c r="CA12" s="52">
        <v>0</v>
      </c>
      <c r="CB12" s="52">
        <v>2.9390668008491398</v>
      </c>
      <c r="CC12" s="387">
        <v>0</v>
      </c>
      <c r="CD12" s="68">
        <v>2363.4938795417702</v>
      </c>
      <c r="CE12" s="55">
        <v>2361.6154416654649</v>
      </c>
      <c r="CF12" s="68">
        <v>4725.1093212072356</v>
      </c>
      <c r="CG12" s="70"/>
      <c r="CH12" s="69">
        <v>49.869306608533755</v>
      </c>
      <c r="CI12" s="68">
        <v>4774.978627815769</v>
      </c>
    </row>
    <row r="13" spans="1:95" ht="16" customHeight="1" x14ac:dyDescent="0.15">
      <c r="A13" s="37"/>
      <c r="B13" s="168" t="s">
        <v>241</v>
      </c>
      <c r="C13" s="32" t="s">
        <v>130</v>
      </c>
      <c r="D13" s="55">
        <v>611.64231926321202</v>
      </c>
      <c r="E13" s="55">
        <v>0</v>
      </c>
      <c r="F13" s="55">
        <v>0</v>
      </c>
      <c r="G13" s="52">
        <v>0</v>
      </c>
      <c r="H13" s="52">
        <v>35433.5142302616</v>
      </c>
      <c r="I13" s="52">
        <v>0</v>
      </c>
      <c r="J13" s="52">
        <v>0</v>
      </c>
      <c r="K13" s="52">
        <v>0</v>
      </c>
      <c r="L13" s="52">
        <v>0</v>
      </c>
      <c r="M13" s="52">
        <v>0</v>
      </c>
      <c r="N13" s="52">
        <v>0</v>
      </c>
      <c r="O13" s="52">
        <v>0</v>
      </c>
      <c r="P13" s="52">
        <v>1.9181537064421701</v>
      </c>
      <c r="Q13" s="52">
        <v>0</v>
      </c>
      <c r="R13" s="52">
        <v>0</v>
      </c>
      <c r="S13" s="52">
        <v>0</v>
      </c>
      <c r="T13" s="52">
        <v>0</v>
      </c>
      <c r="U13" s="52">
        <v>0</v>
      </c>
      <c r="V13" s="52">
        <v>0</v>
      </c>
      <c r="W13" s="52">
        <v>1.1944130295256099</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250.67496159743499</v>
      </c>
      <c r="AV13" s="52">
        <v>823.930942496483</v>
      </c>
      <c r="AW13" s="52">
        <v>0</v>
      </c>
      <c r="AX13" s="52">
        <v>0</v>
      </c>
      <c r="AY13" s="52">
        <v>0</v>
      </c>
      <c r="AZ13" s="52">
        <v>0</v>
      </c>
      <c r="BA13" s="52">
        <v>0</v>
      </c>
      <c r="BB13" s="52">
        <v>0</v>
      </c>
      <c r="BC13" s="52">
        <v>0</v>
      </c>
      <c r="BD13" s="52">
        <v>0</v>
      </c>
      <c r="BE13" s="52">
        <v>0</v>
      </c>
      <c r="BF13" s="52">
        <v>0</v>
      </c>
      <c r="BG13" s="52">
        <v>0</v>
      </c>
      <c r="BH13" s="52">
        <v>0</v>
      </c>
      <c r="BI13" s="52">
        <v>0</v>
      </c>
      <c r="BJ13" s="52">
        <v>17.0744415957518</v>
      </c>
      <c r="BK13" s="52">
        <v>67.630686588150198</v>
      </c>
      <c r="BL13" s="52">
        <v>0</v>
      </c>
      <c r="BM13" s="52">
        <v>0</v>
      </c>
      <c r="BN13" s="52">
        <v>0</v>
      </c>
      <c r="BO13" s="52">
        <v>0</v>
      </c>
      <c r="BP13" s="52">
        <v>0</v>
      </c>
      <c r="BQ13" s="52">
        <v>31.1133718953098</v>
      </c>
      <c r="BR13" s="52">
        <v>0</v>
      </c>
      <c r="BS13" s="52">
        <v>0</v>
      </c>
      <c r="BT13" s="52">
        <v>0</v>
      </c>
      <c r="BU13" s="52">
        <v>0</v>
      </c>
      <c r="BV13" s="52">
        <v>0</v>
      </c>
      <c r="BW13" s="52">
        <v>9.9203729777700307</v>
      </c>
      <c r="BX13" s="52">
        <v>0</v>
      </c>
      <c r="BY13" s="52">
        <v>0</v>
      </c>
      <c r="BZ13" s="52">
        <v>45.069772223102298</v>
      </c>
      <c r="CA13" s="52">
        <v>0</v>
      </c>
      <c r="CB13" s="52">
        <v>5.0625729322646196</v>
      </c>
      <c r="CC13" s="387">
        <v>0</v>
      </c>
      <c r="CD13" s="68">
        <v>37298.746238567102</v>
      </c>
      <c r="CE13" s="55">
        <v>11153.807509604303</v>
      </c>
      <c r="CF13" s="68">
        <v>48452.553748171405</v>
      </c>
      <c r="CG13" s="70"/>
      <c r="CH13" s="69">
        <v>3659.9670464300252</v>
      </c>
      <c r="CI13" s="68">
        <v>52112.520794601427</v>
      </c>
    </row>
    <row r="14" spans="1:95" ht="16" customHeight="1" x14ac:dyDescent="0.15">
      <c r="A14" s="227"/>
      <c r="B14" s="167" t="s">
        <v>242</v>
      </c>
      <c r="C14" s="132" t="s">
        <v>416</v>
      </c>
      <c r="D14" s="55">
        <v>0</v>
      </c>
      <c r="E14" s="55">
        <v>0</v>
      </c>
      <c r="F14" s="55">
        <v>0</v>
      </c>
      <c r="G14" s="52">
        <v>0</v>
      </c>
      <c r="H14" s="52">
        <v>0</v>
      </c>
      <c r="I14" s="52">
        <v>3172.9317485647398</v>
      </c>
      <c r="J14" s="52">
        <v>0</v>
      </c>
      <c r="K14" s="52">
        <v>0</v>
      </c>
      <c r="L14" s="52">
        <v>0.26710562437816499</v>
      </c>
      <c r="M14" s="52">
        <v>0</v>
      </c>
      <c r="N14" s="52">
        <v>0</v>
      </c>
      <c r="O14" s="52">
        <v>0</v>
      </c>
      <c r="P14" s="52">
        <v>0</v>
      </c>
      <c r="Q14" s="52">
        <v>0</v>
      </c>
      <c r="R14" s="52">
        <v>0</v>
      </c>
      <c r="S14" s="52">
        <v>0</v>
      </c>
      <c r="T14" s="52">
        <v>0</v>
      </c>
      <c r="U14" s="52">
        <v>9.6215009333981705</v>
      </c>
      <c r="V14" s="52">
        <v>0</v>
      </c>
      <c r="W14" s="52">
        <v>0</v>
      </c>
      <c r="X14" s="52">
        <v>0</v>
      </c>
      <c r="Y14" s="52">
        <v>0</v>
      </c>
      <c r="Z14" s="52">
        <v>0</v>
      </c>
      <c r="AA14" s="52">
        <v>0</v>
      </c>
      <c r="AB14" s="52">
        <v>0</v>
      </c>
      <c r="AC14" s="52">
        <v>0</v>
      </c>
      <c r="AD14" s="52">
        <v>0</v>
      </c>
      <c r="AE14" s="52">
        <v>0</v>
      </c>
      <c r="AF14" s="52">
        <v>0</v>
      </c>
      <c r="AG14" s="52">
        <v>0</v>
      </c>
      <c r="AH14" s="52">
        <v>0</v>
      </c>
      <c r="AI14" s="52">
        <v>0</v>
      </c>
      <c r="AJ14" s="52">
        <v>0</v>
      </c>
      <c r="AK14" s="52">
        <v>0</v>
      </c>
      <c r="AL14" s="52">
        <v>0</v>
      </c>
      <c r="AM14" s="52">
        <v>0</v>
      </c>
      <c r="AN14" s="52">
        <v>0</v>
      </c>
      <c r="AO14" s="52">
        <v>0</v>
      </c>
      <c r="AP14" s="52">
        <v>0</v>
      </c>
      <c r="AQ14" s="52">
        <v>0</v>
      </c>
      <c r="AR14" s="52">
        <v>0.42941888305876502</v>
      </c>
      <c r="AS14" s="52">
        <v>0</v>
      </c>
      <c r="AT14" s="52">
        <v>0</v>
      </c>
      <c r="AU14" s="52">
        <v>85.260813017965305</v>
      </c>
      <c r="AV14" s="52">
        <v>3.6154521708504799</v>
      </c>
      <c r="AW14" s="52">
        <v>0</v>
      </c>
      <c r="AX14" s="52">
        <v>0</v>
      </c>
      <c r="AY14" s="52">
        <v>0</v>
      </c>
      <c r="AZ14" s="52">
        <v>0</v>
      </c>
      <c r="BA14" s="52">
        <v>0</v>
      </c>
      <c r="BB14" s="52">
        <v>0</v>
      </c>
      <c r="BC14" s="52">
        <v>0</v>
      </c>
      <c r="BD14" s="52">
        <v>0</v>
      </c>
      <c r="BE14" s="52">
        <v>0</v>
      </c>
      <c r="BF14" s="52">
        <v>0</v>
      </c>
      <c r="BG14" s="52">
        <v>0</v>
      </c>
      <c r="BH14" s="52">
        <v>0</v>
      </c>
      <c r="BI14" s="52">
        <v>0</v>
      </c>
      <c r="BJ14" s="52">
        <v>0</v>
      </c>
      <c r="BK14" s="52">
        <v>0.46883934782863201</v>
      </c>
      <c r="BL14" s="52">
        <v>0</v>
      </c>
      <c r="BM14" s="52">
        <v>0</v>
      </c>
      <c r="BN14" s="52">
        <v>0</v>
      </c>
      <c r="BO14" s="52">
        <v>4.9798362649360302</v>
      </c>
      <c r="BP14" s="52">
        <v>0</v>
      </c>
      <c r="BQ14" s="52">
        <v>0</v>
      </c>
      <c r="BR14" s="52">
        <v>0</v>
      </c>
      <c r="BS14" s="52">
        <v>0</v>
      </c>
      <c r="BT14" s="52">
        <v>0</v>
      </c>
      <c r="BU14" s="52">
        <v>0</v>
      </c>
      <c r="BV14" s="52">
        <v>0</v>
      </c>
      <c r="BW14" s="52">
        <v>0</v>
      </c>
      <c r="BX14" s="52">
        <v>0</v>
      </c>
      <c r="BY14" s="52">
        <v>0</v>
      </c>
      <c r="BZ14" s="52">
        <v>0</v>
      </c>
      <c r="CA14" s="52">
        <v>0.54866367322369702</v>
      </c>
      <c r="CB14" s="52">
        <v>12.4611754762086</v>
      </c>
      <c r="CC14" s="387">
        <v>0</v>
      </c>
      <c r="CD14" s="68">
        <v>3290.5845539565798</v>
      </c>
      <c r="CE14" s="55">
        <v>12933.657450411722</v>
      </c>
      <c r="CF14" s="68">
        <v>16224.242004368301</v>
      </c>
      <c r="CG14" s="70"/>
      <c r="CH14" s="69">
        <v>974.02833680921094</v>
      </c>
      <c r="CI14" s="68">
        <v>17198.270341177511</v>
      </c>
    </row>
    <row r="15" spans="1:95" ht="16" customHeight="1" x14ac:dyDescent="0.15">
      <c r="A15" s="37"/>
      <c r="B15" s="39">
        <v>16</v>
      </c>
      <c r="C15" s="132" t="s">
        <v>417</v>
      </c>
      <c r="D15" s="55">
        <v>0</v>
      </c>
      <c r="E15" s="55">
        <v>20.821427159207001</v>
      </c>
      <c r="F15" s="55">
        <v>0</v>
      </c>
      <c r="G15" s="52">
        <v>0</v>
      </c>
      <c r="H15" s="52">
        <v>0</v>
      </c>
      <c r="I15" s="52">
        <v>0</v>
      </c>
      <c r="J15" s="52">
        <v>8732.3264761514401</v>
      </c>
      <c r="K15" s="52">
        <v>0</v>
      </c>
      <c r="L15" s="52">
        <v>0</v>
      </c>
      <c r="M15" s="52">
        <v>0</v>
      </c>
      <c r="N15" s="52">
        <v>0</v>
      </c>
      <c r="O15" s="52">
        <v>0</v>
      </c>
      <c r="P15" s="52">
        <v>0</v>
      </c>
      <c r="Q15" s="52">
        <v>13.8200247390711</v>
      </c>
      <c r="R15" s="52">
        <v>0</v>
      </c>
      <c r="S15" s="52">
        <v>0</v>
      </c>
      <c r="T15" s="52">
        <v>0</v>
      </c>
      <c r="U15" s="52">
        <v>0</v>
      </c>
      <c r="V15" s="52">
        <v>0</v>
      </c>
      <c r="W15" s="52">
        <v>0</v>
      </c>
      <c r="X15" s="52">
        <v>0</v>
      </c>
      <c r="Y15" s="52">
        <v>0</v>
      </c>
      <c r="Z15" s="52">
        <v>0</v>
      </c>
      <c r="AA15" s="52">
        <v>3.32590573927716</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43.214248312636798</v>
      </c>
      <c r="AS15" s="52">
        <v>0</v>
      </c>
      <c r="AT15" s="52">
        <v>0</v>
      </c>
      <c r="AU15" s="52">
        <v>2.14418106183901</v>
      </c>
      <c r="AV15" s="52">
        <v>0.84541520137271997</v>
      </c>
      <c r="AW15" s="52">
        <v>0</v>
      </c>
      <c r="AX15" s="52">
        <v>0</v>
      </c>
      <c r="AY15" s="52">
        <v>0</v>
      </c>
      <c r="AZ15" s="52">
        <v>0</v>
      </c>
      <c r="BA15" s="52">
        <v>0</v>
      </c>
      <c r="BB15" s="52">
        <v>0</v>
      </c>
      <c r="BC15" s="52">
        <v>0</v>
      </c>
      <c r="BD15" s="52">
        <v>0</v>
      </c>
      <c r="BE15" s="52">
        <v>0</v>
      </c>
      <c r="BF15" s="52">
        <v>0</v>
      </c>
      <c r="BG15" s="52">
        <v>0</v>
      </c>
      <c r="BH15" s="52">
        <v>0</v>
      </c>
      <c r="BI15" s="52">
        <v>0</v>
      </c>
      <c r="BJ15" s="52">
        <v>0</v>
      </c>
      <c r="BK15" s="52">
        <v>0</v>
      </c>
      <c r="BL15" s="52">
        <v>0</v>
      </c>
      <c r="BM15" s="52">
        <v>0</v>
      </c>
      <c r="BN15" s="52">
        <v>0</v>
      </c>
      <c r="BO15" s="52">
        <v>0</v>
      </c>
      <c r="BP15" s="52">
        <v>0</v>
      </c>
      <c r="BQ15" s="52">
        <v>10.804310896426401</v>
      </c>
      <c r="BR15" s="52">
        <v>0.47580834326583998</v>
      </c>
      <c r="BS15" s="52">
        <v>0</v>
      </c>
      <c r="BT15" s="52">
        <v>0</v>
      </c>
      <c r="BU15" s="52">
        <v>0</v>
      </c>
      <c r="BV15" s="52">
        <v>0</v>
      </c>
      <c r="BW15" s="52">
        <v>2.9180579048475699</v>
      </c>
      <c r="BX15" s="52">
        <v>1.9004863567282699</v>
      </c>
      <c r="BY15" s="52">
        <v>0</v>
      </c>
      <c r="BZ15" s="52">
        <v>2.6354372684707799</v>
      </c>
      <c r="CA15" s="52">
        <v>0</v>
      </c>
      <c r="CB15" s="52">
        <v>4.0123296191654001E-2</v>
      </c>
      <c r="CC15" s="387">
        <v>0</v>
      </c>
      <c r="CD15" s="68">
        <v>8835.2719024307698</v>
      </c>
      <c r="CE15" s="55">
        <v>1937.2293643596654</v>
      </c>
      <c r="CF15" s="68">
        <v>10772.501266790436</v>
      </c>
      <c r="CG15" s="70"/>
      <c r="CH15" s="69">
        <v>64.543464223096976</v>
      </c>
      <c r="CI15" s="68">
        <v>10837.044731013533</v>
      </c>
    </row>
    <row r="16" spans="1:95" ht="16" customHeight="1" x14ac:dyDescent="0.15">
      <c r="A16" s="227"/>
      <c r="B16" s="39">
        <v>17</v>
      </c>
      <c r="C16" s="32" t="s">
        <v>418</v>
      </c>
      <c r="D16" s="55">
        <v>0</v>
      </c>
      <c r="E16" s="55">
        <v>6.2959833920882797</v>
      </c>
      <c r="F16" s="55">
        <v>0</v>
      </c>
      <c r="G16" s="52">
        <v>0</v>
      </c>
      <c r="H16" s="52">
        <v>0</v>
      </c>
      <c r="I16" s="52">
        <v>0</v>
      </c>
      <c r="J16" s="52">
        <v>0</v>
      </c>
      <c r="K16" s="52">
        <v>2651.9933281002</v>
      </c>
      <c r="L16" s="52">
        <v>0</v>
      </c>
      <c r="M16" s="52">
        <v>0</v>
      </c>
      <c r="N16" s="52">
        <v>0</v>
      </c>
      <c r="O16" s="52">
        <v>0</v>
      </c>
      <c r="P16" s="52">
        <v>3.6727840191824801</v>
      </c>
      <c r="Q16" s="52">
        <v>0</v>
      </c>
      <c r="R16" s="52">
        <v>0</v>
      </c>
      <c r="S16" s="52">
        <v>0</v>
      </c>
      <c r="T16" s="52">
        <v>0</v>
      </c>
      <c r="U16" s="52">
        <v>0</v>
      </c>
      <c r="V16" s="52">
        <v>0</v>
      </c>
      <c r="W16" s="52">
        <v>0</v>
      </c>
      <c r="X16" s="52">
        <v>0</v>
      </c>
      <c r="Y16" s="52">
        <v>0</v>
      </c>
      <c r="Z16" s="52">
        <v>0</v>
      </c>
      <c r="AA16" s="52">
        <v>0</v>
      </c>
      <c r="AB16" s="52">
        <v>0</v>
      </c>
      <c r="AC16" s="52">
        <v>0</v>
      </c>
      <c r="AD16" s="52">
        <v>0</v>
      </c>
      <c r="AE16" s="52">
        <v>0</v>
      </c>
      <c r="AF16" s="52">
        <v>0</v>
      </c>
      <c r="AG16" s="52">
        <v>0</v>
      </c>
      <c r="AH16" s="52">
        <v>0</v>
      </c>
      <c r="AI16" s="52">
        <v>0</v>
      </c>
      <c r="AJ16" s="52">
        <v>0</v>
      </c>
      <c r="AK16" s="52">
        <v>0</v>
      </c>
      <c r="AL16" s="52">
        <v>0</v>
      </c>
      <c r="AM16" s="52">
        <v>0</v>
      </c>
      <c r="AN16" s="52">
        <v>0</v>
      </c>
      <c r="AO16" s="52">
        <v>0</v>
      </c>
      <c r="AP16" s="52">
        <v>0</v>
      </c>
      <c r="AQ16" s="52">
        <v>0</v>
      </c>
      <c r="AR16" s="52">
        <v>0</v>
      </c>
      <c r="AS16" s="52">
        <v>0</v>
      </c>
      <c r="AT16" s="52">
        <v>0</v>
      </c>
      <c r="AU16" s="52">
        <v>0</v>
      </c>
      <c r="AV16" s="52">
        <v>0</v>
      </c>
      <c r="AW16" s="52">
        <v>0</v>
      </c>
      <c r="AX16" s="52">
        <v>0</v>
      </c>
      <c r="AY16" s="52">
        <v>0</v>
      </c>
      <c r="AZ16" s="52">
        <v>0</v>
      </c>
      <c r="BA16" s="52">
        <v>0</v>
      </c>
      <c r="BB16" s="52">
        <v>0</v>
      </c>
      <c r="BC16" s="52">
        <v>0</v>
      </c>
      <c r="BD16" s="52">
        <v>0</v>
      </c>
      <c r="BE16" s="52">
        <v>0</v>
      </c>
      <c r="BF16" s="52">
        <v>0</v>
      </c>
      <c r="BG16" s="52">
        <v>0</v>
      </c>
      <c r="BH16" s="52">
        <v>0</v>
      </c>
      <c r="BI16" s="52">
        <v>0</v>
      </c>
      <c r="BJ16" s="52">
        <v>0</v>
      </c>
      <c r="BK16" s="52">
        <v>0</v>
      </c>
      <c r="BL16" s="52">
        <v>0</v>
      </c>
      <c r="BM16" s="52">
        <v>0</v>
      </c>
      <c r="BN16" s="52">
        <v>0</v>
      </c>
      <c r="BO16" s="52">
        <v>0</v>
      </c>
      <c r="BP16" s="52">
        <v>0</v>
      </c>
      <c r="BQ16" s="52">
        <v>0</v>
      </c>
      <c r="BR16" s="52">
        <v>0</v>
      </c>
      <c r="BS16" s="52">
        <v>0</v>
      </c>
      <c r="BT16" s="52">
        <v>0</v>
      </c>
      <c r="BU16" s="52">
        <v>0</v>
      </c>
      <c r="BV16" s="52">
        <v>0</v>
      </c>
      <c r="BW16" s="52">
        <v>0</v>
      </c>
      <c r="BX16" s="52">
        <v>0</v>
      </c>
      <c r="BY16" s="52">
        <v>0</v>
      </c>
      <c r="BZ16" s="52">
        <v>0</v>
      </c>
      <c r="CA16" s="52">
        <v>0</v>
      </c>
      <c r="CB16" s="52">
        <v>0</v>
      </c>
      <c r="CC16" s="387">
        <v>0</v>
      </c>
      <c r="CD16" s="68">
        <v>2661.9620955114701</v>
      </c>
      <c r="CE16" s="55">
        <v>2311.5104684776693</v>
      </c>
      <c r="CF16" s="68">
        <v>4973.4725639891394</v>
      </c>
      <c r="CG16" s="70"/>
      <c r="CH16" s="69">
        <v>91.454317473240962</v>
      </c>
      <c r="CI16" s="68">
        <v>5064.9268814623802</v>
      </c>
    </row>
    <row r="17" spans="1:87" ht="16" customHeight="1" x14ac:dyDescent="0.15">
      <c r="A17" s="37"/>
      <c r="B17" s="39">
        <v>18</v>
      </c>
      <c r="C17" s="32" t="s">
        <v>119</v>
      </c>
      <c r="D17" s="55">
        <v>0</v>
      </c>
      <c r="E17" s="55">
        <v>0</v>
      </c>
      <c r="F17" s="55">
        <v>0</v>
      </c>
      <c r="G17" s="52">
        <v>0</v>
      </c>
      <c r="H17" s="52">
        <v>0</v>
      </c>
      <c r="I17" s="52">
        <v>0</v>
      </c>
      <c r="J17" s="52">
        <v>0</v>
      </c>
      <c r="K17" s="52">
        <v>56.0807992987856</v>
      </c>
      <c r="L17" s="52">
        <v>3626.43102981741</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6.0823671697395403</v>
      </c>
      <c r="AV17" s="52">
        <v>4.0931653910338603</v>
      </c>
      <c r="AW17" s="52">
        <v>0</v>
      </c>
      <c r="AX17" s="52">
        <v>0</v>
      </c>
      <c r="AY17" s="52">
        <v>0</v>
      </c>
      <c r="AZ17" s="52">
        <v>0</v>
      </c>
      <c r="BA17" s="52">
        <v>0</v>
      </c>
      <c r="BB17" s="52">
        <v>0</v>
      </c>
      <c r="BC17" s="52">
        <v>0</v>
      </c>
      <c r="BD17" s="52">
        <v>0</v>
      </c>
      <c r="BE17" s="52">
        <v>0</v>
      </c>
      <c r="BF17" s="52">
        <v>0</v>
      </c>
      <c r="BG17" s="52">
        <v>0</v>
      </c>
      <c r="BH17" s="52">
        <v>0</v>
      </c>
      <c r="BI17" s="52">
        <v>0</v>
      </c>
      <c r="BJ17" s="52">
        <v>0</v>
      </c>
      <c r="BK17" s="52">
        <v>0</v>
      </c>
      <c r="BL17" s="52">
        <v>5.6878251642053899</v>
      </c>
      <c r="BM17" s="52">
        <v>0</v>
      </c>
      <c r="BN17" s="52">
        <v>3.8564982542305901</v>
      </c>
      <c r="BO17" s="52">
        <v>0</v>
      </c>
      <c r="BP17" s="52">
        <v>0</v>
      </c>
      <c r="BQ17" s="52">
        <v>0</v>
      </c>
      <c r="BR17" s="52">
        <v>0</v>
      </c>
      <c r="BS17" s="52">
        <v>0</v>
      </c>
      <c r="BT17" s="52">
        <v>1.27705515203884</v>
      </c>
      <c r="BU17" s="52">
        <v>19.581434417728602</v>
      </c>
      <c r="BV17" s="52">
        <v>0</v>
      </c>
      <c r="BW17" s="52">
        <v>2.2301148838156699</v>
      </c>
      <c r="BX17" s="52">
        <v>0</v>
      </c>
      <c r="BY17" s="52">
        <v>0</v>
      </c>
      <c r="BZ17" s="52">
        <v>1.8260579845117999</v>
      </c>
      <c r="CA17" s="52">
        <v>0</v>
      </c>
      <c r="CB17" s="52">
        <v>1.80903210252668</v>
      </c>
      <c r="CC17" s="387">
        <v>0</v>
      </c>
      <c r="CD17" s="68">
        <v>3728.9553796360201</v>
      </c>
      <c r="CE17" s="55">
        <v>195.81335829455847</v>
      </c>
      <c r="CF17" s="68">
        <v>3924.7687379305785</v>
      </c>
      <c r="CG17" s="70"/>
      <c r="CH17" s="69">
        <v>80.830014182725591</v>
      </c>
      <c r="CI17" s="68">
        <v>4005.5987521133043</v>
      </c>
    </row>
    <row r="18" spans="1:87" ht="16" customHeight="1" x14ac:dyDescent="0.15">
      <c r="A18" s="227"/>
      <c r="B18" s="39">
        <v>19</v>
      </c>
      <c r="C18" s="32" t="s">
        <v>201</v>
      </c>
      <c r="D18" s="55">
        <v>0</v>
      </c>
      <c r="E18" s="55">
        <v>0</v>
      </c>
      <c r="F18" s="55">
        <v>0</v>
      </c>
      <c r="G18" s="52">
        <v>0</v>
      </c>
      <c r="H18" s="52">
        <v>0</v>
      </c>
      <c r="I18" s="52">
        <v>0</v>
      </c>
      <c r="J18" s="52">
        <v>0</v>
      </c>
      <c r="K18" s="52">
        <v>0</v>
      </c>
      <c r="L18" s="52">
        <v>0</v>
      </c>
      <c r="M18" s="52">
        <v>1845.8252786206001</v>
      </c>
      <c r="N18" s="52">
        <v>0</v>
      </c>
      <c r="O18" s="52">
        <v>0</v>
      </c>
      <c r="P18" s="52">
        <v>0</v>
      </c>
      <c r="Q18" s="52">
        <v>0</v>
      </c>
      <c r="R18" s="52">
        <v>0</v>
      </c>
      <c r="S18" s="52">
        <v>0</v>
      </c>
      <c r="T18" s="52">
        <v>0</v>
      </c>
      <c r="U18" s="52">
        <v>0</v>
      </c>
      <c r="V18" s="52">
        <v>0</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52">
        <v>0</v>
      </c>
      <c r="AW18" s="52">
        <v>0</v>
      </c>
      <c r="AX18" s="52">
        <v>0</v>
      </c>
      <c r="AY18" s="52">
        <v>0</v>
      </c>
      <c r="AZ18" s="52">
        <v>0</v>
      </c>
      <c r="BA18" s="52">
        <v>0</v>
      </c>
      <c r="BB18" s="52">
        <v>0</v>
      </c>
      <c r="BC18" s="52">
        <v>0</v>
      </c>
      <c r="BD18" s="52">
        <v>0</v>
      </c>
      <c r="BE18" s="52">
        <v>0</v>
      </c>
      <c r="BF18" s="52">
        <v>0</v>
      </c>
      <c r="BG18" s="52">
        <v>0</v>
      </c>
      <c r="BH18" s="52">
        <v>0</v>
      </c>
      <c r="BI18" s="52">
        <v>0</v>
      </c>
      <c r="BJ18" s="52">
        <v>0</v>
      </c>
      <c r="BK18" s="52">
        <v>0</v>
      </c>
      <c r="BL18" s="52">
        <v>0</v>
      </c>
      <c r="BM18" s="52">
        <v>0</v>
      </c>
      <c r="BN18" s="52">
        <v>0</v>
      </c>
      <c r="BO18" s="52">
        <v>0</v>
      </c>
      <c r="BP18" s="52">
        <v>0</v>
      </c>
      <c r="BQ18" s="52">
        <v>0</v>
      </c>
      <c r="BR18" s="52">
        <v>0</v>
      </c>
      <c r="BS18" s="52">
        <v>0</v>
      </c>
      <c r="BT18" s="52">
        <v>0</v>
      </c>
      <c r="BU18" s="52">
        <v>0</v>
      </c>
      <c r="BV18" s="52">
        <v>0</v>
      </c>
      <c r="BW18" s="52">
        <v>0</v>
      </c>
      <c r="BX18" s="52">
        <v>0</v>
      </c>
      <c r="BY18" s="52">
        <v>0</v>
      </c>
      <c r="BZ18" s="52">
        <v>0</v>
      </c>
      <c r="CA18" s="52">
        <v>0</v>
      </c>
      <c r="CB18" s="52">
        <v>0</v>
      </c>
      <c r="CC18" s="387">
        <v>0</v>
      </c>
      <c r="CD18" s="68">
        <v>1845.8252786206001</v>
      </c>
      <c r="CE18" s="55">
        <v>4822.4600409024661</v>
      </c>
      <c r="CF18" s="68">
        <v>6668.2853195230664</v>
      </c>
      <c r="CG18" s="70"/>
      <c r="CH18" s="69">
        <v>5123.6499547055701</v>
      </c>
      <c r="CI18" s="68">
        <v>11791.935274228636</v>
      </c>
    </row>
    <row r="19" spans="1:87" ht="16" customHeight="1" x14ac:dyDescent="0.15">
      <c r="A19" s="37"/>
      <c r="B19" s="39" t="s">
        <v>377</v>
      </c>
      <c r="C19" s="32" t="s">
        <v>376</v>
      </c>
      <c r="D19" s="55">
        <v>0</v>
      </c>
      <c r="E19" s="55">
        <v>0</v>
      </c>
      <c r="F19" s="55">
        <v>0</v>
      </c>
      <c r="G19" s="52">
        <v>0</v>
      </c>
      <c r="H19" s="52">
        <v>0</v>
      </c>
      <c r="I19" s="52">
        <v>0</v>
      </c>
      <c r="J19" s="52">
        <v>0</v>
      </c>
      <c r="K19" s="52">
        <v>0</v>
      </c>
      <c r="L19" s="52">
        <v>0</v>
      </c>
      <c r="M19" s="52">
        <v>0</v>
      </c>
      <c r="N19" s="52">
        <v>0</v>
      </c>
      <c r="O19" s="52">
        <v>0</v>
      </c>
      <c r="P19" s="52">
        <v>0</v>
      </c>
      <c r="Q19" s="52">
        <v>0</v>
      </c>
      <c r="R19" s="52">
        <v>0</v>
      </c>
      <c r="S19" s="52">
        <v>0</v>
      </c>
      <c r="T19" s="52">
        <v>0</v>
      </c>
      <c r="U19" s="52">
        <v>0</v>
      </c>
      <c r="V19" s="52">
        <v>0</v>
      </c>
      <c r="W19" s="52">
        <v>0</v>
      </c>
      <c r="X19" s="52">
        <v>0</v>
      </c>
      <c r="Y19" s="52">
        <v>0</v>
      </c>
      <c r="Z19" s="52">
        <v>0</v>
      </c>
      <c r="AA19" s="52">
        <v>0</v>
      </c>
      <c r="AB19" s="52">
        <v>0</v>
      </c>
      <c r="AC19" s="52">
        <v>0</v>
      </c>
      <c r="AD19" s="52">
        <v>0</v>
      </c>
      <c r="AE19" s="52">
        <v>0</v>
      </c>
      <c r="AF19" s="52">
        <v>0</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c r="AY19" s="52">
        <v>0</v>
      </c>
      <c r="AZ19" s="52">
        <v>0</v>
      </c>
      <c r="BA19" s="52">
        <v>0</v>
      </c>
      <c r="BB19" s="52">
        <v>0</v>
      </c>
      <c r="BC19" s="52">
        <v>0</v>
      </c>
      <c r="BD19" s="52">
        <v>0</v>
      </c>
      <c r="BE19" s="52">
        <v>0</v>
      </c>
      <c r="BF19" s="52">
        <v>0</v>
      </c>
      <c r="BG19" s="52">
        <v>0</v>
      </c>
      <c r="BH19" s="52">
        <v>0</v>
      </c>
      <c r="BI19" s="52">
        <v>0</v>
      </c>
      <c r="BJ19" s="52">
        <v>0</v>
      </c>
      <c r="BK19" s="52">
        <v>0</v>
      </c>
      <c r="BL19" s="52">
        <v>0</v>
      </c>
      <c r="BM19" s="52">
        <v>0</v>
      </c>
      <c r="BN19" s="52">
        <v>0</v>
      </c>
      <c r="BO19" s="52">
        <v>0</v>
      </c>
      <c r="BP19" s="52">
        <v>0</v>
      </c>
      <c r="BQ19" s="52">
        <v>0</v>
      </c>
      <c r="BR19" s="52">
        <v>0</v>
      </c>
      <c r="BS19" s="52">
        <v>0</v>
      </c>
      <c r="BT19" s="52">
        <v>0</v>
      </c>
      <c r="BU19" s="52">
        <v>0</v>
      </c>
      <c r="BV19" s="52">
        <v>0</v>
      </c>
      <c r="BW19" s="52">
        <v>0</v>
      </c>
      <c r="BX19" s="52">
        <v>0</v>
      </c>
      <c r="BY19" s="52">
        <v>0</v>
      </c>
      <c r="BZ19" s="52">
        <v>0</v>
      </c>
      <c r="CA19" s="52">
        <v>0</v>
      </c>
      <c r="CB19" s="52">
        <v>0</v>
      </c>
      <c r="CC19" s="387">
        <v>0</v>
      </c>
      <c r="CD19" s="68">
        <v>0</v>
      </c>
      <c r="CE19" s="55">
        <v>44</v>
      </c>
      <c r="CF19" s="68">
        <v>44</v>
      </c>
      <c r="CG19" s="70"/>
      <c r="CH19" s="69">
        <v>0</v>
      </c>
      <c r="CI19" s="68">
        <v>44</v>
      </c>
    </row>
    <row r="20" spans="1:87" ht="16" customHeight="1" x14ac:dyDescent="0.15">
      <c r="A20" s="37"/>
      <c r="B20" s="39" t="s">
        <v>378</v>
      </c>
      <c r="C20" s="32" t="s">
        <v>379</v>
      </c>
      <c r="D20" s="55">
        <v>0</v>
      </c>
      <c r="E20" s="55">
        <v>0</v>
      </c>
      <c r="F20" s="55">
        <v>0</v>
      </c>
      <c r="G20" s="52">
        <v>0</v>
      </c>
      <c r="H20" s="52">
        <v>0</v>
      </c>
      <c r="I20" s="52">
        <v>14.0480651632061</v>
      </c>
      <c r="J20" s="52">
        <v>0</v>
      </c>
      <c r="K20" s="52">
        <v>0</v>
      </c>
      <c r="L20" s="52">
        <v>0</v>
      </c>
      <c r="M20" s="52">
        <v>0</v>
      </c>
      <c r="N20" s="52">
        <v>0</v>
      </c>
      <c r="O20" s="52">
        <v>22055.328572713101</v>
      </c>
      <c r="P20" s="52">
        <v>173.04170179679099</v>
      </c>
      <c r="Q20" s="52">
        <v>6.0384393542138604</v>
      </c>
      <c r="R20" s="52">
        <v>0</v>
      </c>
      <c r="S20" s="52">
        <v>0</v>
      </c>
      <c r="T20" s="52">
        <v>0</v>
      </c>
      <c r="U20" s="52">
        <v>0</v>
      </c>
      <c r="V20" s="52">
        <v>0</v>
      </c>
      <c r="W20" s="52">
        <v>6.2002450862154097</v>
      </c>
      <c r="X20" s="52">
        <v>0</v>
      </c>
      <c r="Y20" s="52">
        <v>0</v>
      </c>
      <c r="Z20" s="52">
        <v>0</v>
      </c>
      <c r="AA20" s="52">
        <v>0</v>
      </c>
      <c r="AB20" s="52">
        <v>0</v>
      </c>
      <c r="AC20" s="52">
        <v>0</v>
      </c>
      <c r="AD20" s="52">
        <v>0</v>
      </c>
      <c r="AE20" s="52">
        <v>0</v>
      </c>
      <c r="AF20" s="52">
        <v>0</v>
      </c>
      <c r="AG20" s="52">
        <v>0</v>
      </c>
      <c r="AH20" s="52">
        <v>0</v>
      </c>
      <c r="AI20" s="52">
        <v>0</v>
      </c>
      <c r="AJ20" s="52">
        <v>0</v>
      </c>
      <c r="AK20" s="52">
        <v>0</v>
      </c>
      <c r="AL20" s="52">
        <v>0</v>
      </c>
      <c r="AM20" s="52">
        <v>0</v>
      </c>
      <c r="AN20" s="52">
        <v>0</v>
      </c>
      <c r="AO20" s="52">
        <v>0</v>
      </c>
      <c r="AP20" s="52">
        <v>0</v>
      </c>
      <c r="AQ20" s="52">
        <v>0</v>
      </c>
      <c r="AR20" s="52">
        <v>0</v>
      </c>
      <c r="AS20" s="52">
        <v>0</v>
      </c>
      <c r="AT20" s="52">
        <v>0</v>
      </c>
      <c r="AU20" s="52">
        <v>238.557112259424</v>
      </c>
      <c r="AV20" s="52">
        <v>127.68402431480401</v>
      </c>
      <c r="AW20" s="52">
        <v>0</v>
      </c>
      <c r="AX20" s="52">
        <v>0</v>
      </c>
      <c r="AY20" s="52">
        <v>0</v>
      </c>
      <c r="AZ20" s="52">
        <v>0</v>
      </c>
      <c r="BA20" s="52">
        <v>0</v>
      </c>
      <c r="BB20" s="52">
        <v>0</v>
      </c>
      <c r="BC20" s="52">
        <v>0</v>
      </c>
      <c r="BD20" s="52">
        <v>0</v>
      </c>
      <c r="BE20" s="52">
        <v>0</v>
      </c>
      <c r="BF20" s="52">
        <v>0</v>
      </c>
      <c r="BG20" s="52">
        <v>0</v>
      </c>
      <c r="BH20" s="52">
        <v>0</v>
      </c>
      <c r="BI20" s="52">
        <v>0</v>
      </c>
      <c r="BJ20" s="52">
        <v>0</v>
      </c>
      <c r="BK20" s="52">
        <v>0</v>
      </c>
      <c r="BL20" s="52">
        <v>0</v>
      </c>
      <c r="BM20" s="52">
        <v>0</v>
      </c>
      <c r="BN20" s="52">
        <v>0</v>
      </c>
      <c r="BO20" s="52">
        <v>0</v>
      </c>
      <c r="BP20" s="52">
        <v>0</v>
      </c>
      <c r="BQ20" s="52">
        <v>2.4706877792286499</v>
      </c>
      <c r="BR20" s="52">
        <v>0</v>
      </c>
      <c r="BS20" s="52">
        <v>285.40569368414202</v>
      </c>
      <c r="BT20" s="52">
        <v>0</v>
      </c>
      <c r="BU20" s="52">
        <v>0</v>
      </c>
      <c r="BV20" s="52">
        <v>0</v>
      </c>
      <c r="BW20" s="52">
        <v>0</v>
      </c>
      <c r="BX20" s="52">
        <v>0</v>
      </c>
      <c r="BY20" s="52">
        <v>0</v>
      </c>
      <c r="BZ20" s="52">
        <v>0</v>
      </c>
      <c r="CA20" s="52">
        <v>0</v>
      </c>
      <c r="CB20" s="52">
        <v>0</v>
      </c>
      <c r="CC20" s="387">
        <v>0</v>
      </c>
      <c r="CD20" s="68">
        <v>22908.774542151099</v>
      </c>
      <c r="CE20" s="55">
        <v>16128.365497695866</v>
      </c>
      <c r="CF20" s="68">
        <v>39037.140039846963</v>
      </c>
      <c r="CG20" s="70"/>
      <c r="CH20" s="69">
        <v>229.0184990540543</v>
      </c>
      <c r="CI20" s="68">
        <v>39266.158538901014</v>
      </c>
    </row>
    <row r="21" spans="1:87" ht="16" customHeight="1" x14ac:dyDescent="0.15">
      <c r="A21" s="227"/>
      <c r="B21" s="39">
        <v>21</v>
      </c>
      <c r="C21" s="132" t="s">
        <v>243</v>
      </c>
      <c r="D21" s="55">
        <v>0</v>
      </c>
      <c r="E21" s="55">
        <v>0</v>
      </c>
      <c r="F21" s="55">
        <v>0</v>
      </c>
      <c r="G21" s="52">
        <v>0</v>
      </c>
      <c r="H21" s="52">
        <v>18.340125504590802</v>
      </c>
      <c r="I21" s="52">
        <v>0</v>
      </c>
      <c r="J21" s="52">
        <v>0</v>
      </c>
      <c r="K21" s="52">
        <v>0</v>
      </c>
      <c r="L21" s="52">
        <v>0</v>
      </c>
      <c r="M21" s="52">
        <v>0</v>
      </c>
      <c r="N21" s="52">
        <v>0</v>
      </c>
      <c r="O21" s="52">
        <v>0</v>
      </c>
      <c r="P21" s="52">
        <v>93168.256136388998</v>
      </c>
      <c r="Q21" s="52">
        <v>0</v>
      </c>
      <c r="R21" s="52">
        <v>0</v>
      </c>
      <c r="S21" s="52">
        <v>0</v>
      </c>
      <c r="T21" s="52">
        <v>0</v>
      </c>
      <c r="U21" s="52">
        <v>0</v>
      </c>
      <c r="V21" s="52">
        <v>0</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43.8194940658448</v>
      </c>
      <c r="AV21" s="52">
        <v>0</v>
      </c>
      <c r="AW21" s="52">
        <v>0</v>
      </c>
      <c r="AX21" s="52">
        <v>0</v>
      </c>
      <c r="AY21" s="52">
        <v>0</v>
      </c>
      <c r="AZ21" s="52">
        <v>0</v>
      </c>
      <c r="BA21" s="52">
        <v>0</v>
      </c>
      <c r="BB21" s="52">
        <v>0</v>
      </c>
      <c r="BC21" s="52">
        <v>0</v>
      </c>
      <c r="BD21" s="52">
        <v>0</v>
      </c>
      <c r="BE21" s="52">
        <v>0</v>
      </c>
      <c r="BF21" s="52">
        <v>0</v>
      </c>
      <c r="BG21" s="52">
        <v>0</v>
      </c>
      <c r="BH21" s="52">
        <v>0</v>
      </c>
      <c r="BI21" s="52">
        <v>0</v>
      </c>
      <c r="BJ21" s="52">
        <v>0</v>
      </c>
      <c r="BK21" s="52">
        <v>0</v>
      </c>
      <c r="BL21" s="52">
        <v>0</v>
      </c>
      <c r="BM21" s="52">
        <v>0</v>
      </c>
      <c r="BN21" s="52">
        <v>0</v>
      </c>
      <c r="BO21" s="52">
        <v>0</v>
      </c>
      <c r="BP21" s="52">
        <v>0</v>
      </c>
      <c r="BQ21" s="52">
        <v>0</v>
      </c>
      <c r="BR21" s="52">
        <v>10.904111612605099</v>
      </c>
      <c r="BS21" s="52">
        <v>0</v>
      </c>
      <c r="BT21" s="52">
        <v>0</v>
      </c>
      <c r="BU21" s="52">
        <v>0</v>
      </c>
      <c r="BV21" s="52">
        <v>0</v>
      </c>
      <c r="BW21" s="52">
        <v>0</v>
      </c>
      <c r="BX21" s="52">
        <v>0</v>
      </c>
      <c r="BY21" s="52">
        <v>0.10776078651410401</v>
      </c>
      <c r="BZ21" s="52">
        <v>0</v>
      </c>
      <c r="CA21" s="52">
        <v>0</v>
      </c>
      <c r="CB21" s="52">
        <v>0</v>
      </c>
      <c r="CC21" s="387">
        <v>0</v>
      </c>
      <c r="CD21" s="68">
        <v>93241.427628358593</v>
      </c>
      <c r="CE21" s="55">
        <v>34985.885840925912</v>
      </c>
      <c r="CF21" s="68">
        <v>128227.31346928451</v>
      </c>
      <c r="CG21" s="70"/>
      <c r="CH21" s="69">
        <v>218.79040302474013</v>
      </c>
      <c r="CI21" s="68">
        <v>128446.10387230925</v>
      </c>
    </row>
    <row r="22" spans="1:87" ht="16" customHeight="1" x14ac:dyDescent="0.15">
      <c r="A22" s="37"/>
      <c r="B22" s="39">
        <v>22</v>
      </c>
      <c r="C22" s="32" t="s">
        <v>120</v>
      </c>
      <c r="D22" s="55">
        <v>0</v>
      </c>
      <c r="E22" s="55">
        <v>0</v>
      </c>
      <c r="F22" s="55">
        <v>0</v>
      </c>
      <c r="G22" s="52">
        <v>0</v>
      </c>
      <c r="H22" s="52">
        <v>0</v>
      </c>
      <c r="I22" s="52">
        <v>0</v>
      </c>
      <c r="J22" s="52">
        <v>14.3939484470505</v>
      </c>
      <c r="K22" s="52">
        <v>0</v>
      </c>
      <c r="L22" s="52">
        <v>0</v>
      </c>
      <c r="M22" s="52">
        <v>0</v>
      </c>
      <c r="N22" s="52">
        <v>0</v>
      </c>
      <c r="O22" s="52">
        <v>0</v>
      </c>
      <c r="P22" s="52">
        <v>0</v>
      </c>
      <c r="Q22" s="52">
        <v>7286.5009386153497</v>
      </c>
      <c r="R22" s="52">
        <v>0</v>
      </c>
      <c r="S22" s="52">
        <v>0</v>
      </c>
      <c r="T22" s="52">
        <v>49.721329666566703</v>
      </c>
      <c r="U22" s="52">
        <v>30.689421979110499</v>
      </c>
      <c r="V22" s="52">
        <v>0</v>
      </c>
      <c r="W22" s="52">
        <v>0</v>
      </c>
      <c r="X22" s="52">
        <v>0</v>
      </c>
      <c r="Y22" s="52">
        <v>0</v>
      </c>
      <c r="Z22" s="52">
        <v>0</v>
      </c>
      <c r="AA22" s="52">
        <v>0</v>
      </c>
      <c r="AB22" s="52">
        <v>0</v>
      </c>
      <c r="AC22" s="52">
        <v>1.95149634220944</v>
      </c>
      <c r="AD22" s="52">
        <v>0</v>
      </c>
      <c r="AE22" s="52">
        <v>0</v>
      </c>
      <c r="AF22" s="52">
        <v>0</v>
      </c>
      <c r="AG22" s="52">
        <v>0</v>
      </c>
      <c r="AH22" s="52">
        <v>0</v>
      </c>
      <c r="AI22" s="52">
        <v>0</v>
      </c>
      <c r="AJ22" s="52">
        <v>0</v>
      </c>
      <c r="AK22" s="52">
        <v>0</v>
      </c>
      <c r="AL22" s="52">
        <v>0</v>
      </c>
      <c r="AM22" s="52">
        <v>0</v>
      </c>
      <c r="AN22" s="52">
        <v>0</v>
      </c>
      <c r="AO22" s="52">
        <v>0</v>
      </c>
      <c r="AP22" s="52">
        <v>0</v>
      </c>
      <c r="AQ22" s="52">
        <v>0</v>
      </c>
      <c r="AR22" s="52">
        <v>7.7870293849315999</v>
      </c>
      <c r="AS22" s="52">
        <v>7.0843898625979298</v>
      </c>
      <c r="AT22" s="52">
        <v>0</v>
      </c>
      <c r="AU22" s="52">
        <v>9.4828527046985798</v>
      </c>
      <c r="AV22" s="52">
        <v>0</v>
      </c>
      <c r="AW22" s="52">
        <v>0</v>
      </c>
      <c r="AX22" s="52">
        <v>0</v>
      </c>
      <c r="AY22" s="52">
        <v>0</v>
      </c>
      <c r="AZ22" s="52">
        <v>0</v>
      </c>
      <c r="BA22" s="52">
        <v>0</v>
      </c>
      <c r="BB22" s="52">
        <v>0</v>
      </c>
      <c r="BC22" s="52">
        <v>0</v>
      </c>
      <c r="BD22" s="52">
        <v>0</v>
      </c>
      <c r="BE22" s="52">
        <v>0</v>
      </c>
      <c r="BF22" s="52">
        <v>0</v>
      </c>
      <c r="BG22" s="52">
        <v>0</v>
      </c>
      <c r="BH22" s="52">
        <v>0</v>
      </c>
      <c r="BI22" s="52">
        <v>0</v>
      </c>
      <c r="BJ22" s="52">
        <v>0</v>
      </c>
      <c r="BK22" s="52">
        <v>0</v>
      </c>
      <c r="BL22" s="52">
        <v>0</v>
      </c>
      <c r="BM22" s="52">
        <v>0</v>
      </c>
      <c r="BN22" s="52">
        <v>0</v>
      </c>
      <c r="BO22" s="52">
        <v>2.7821793230809901</v>
      </c>
      <c r="BP22" s="52">
        <v>0</v>
      </c>
      <c r="BQ22" s="52">
        <v>29.530044282473899</v>
      </c>
      <c r="BR22" s="52">
        <v>0</v>
      </c>
      <c r="BS22" s="52">
        <v>0</v>
      </c>
      <c r="BT22" s="52">
        <v>0</v>
      </c>
      <c r="BU22" s="52">
        <v>0</v>
      </c>
      <c r="BV22" s="52">
        <v>0</v>
      </c>
      <c r="BW22" s="52">
        <v>0</v>
      </c>
      <c r="BX22" s="52">
        <v>0</v>
      </c>
      <c r="BY22" s="52">
        <v>0</v>
      </c>
      <c r="BZ22" s="52">
        <v>0</v>
      </c>
      <c r="CA22" s="52">
        <v>0</v>
      </c>
      <c r="CB22" s="52">
        <v>0</v>
      </c>
      <c r="CC22" s="387">
        <v>0</v>
      </c>
      <c r="CD22" s="68">
        <v>7439.9236306080702</v>
      </c>
      <c r="CE22" s="55">
        <v>6783.5022881096738</v>
      </c>
      <c r="CF22" s="68">
        <v>14223.425918717745</v>
      </c>
      <c r="CG22" s="70"/>
      <c r="CH22" s="69">
        <v>161.32420935867489</v>
      </c>
      <c r="CI22" s="68">
        <v>14384.750128076419</v>
      </c>
    </row>
    <row r="23" spans="1:87" ht="16" customHeight="1" x14ac:dyDescent="0.15">
      <c r="A23" s="227"/>
      <c r="B23" s="39">
        <v>23</v>
      </c>
      <c r="C23" s="32" t="s">
        <v>94</v>
      </c>
      <c r="D23" s="55">
        <v>0</v>
      </c>
      <c r="E23" s="55">
        <v>0</v>
      </c>
      <c r="F23" s="55">
        <v>0</v>
      </c>
      <c r="G23" s="52">
        <v>19.297359963379499</v>
      </c>
      <c r="H23" s="52">
        <v>0</v>
      </c>
      <c r="I23" s="52">
        <v>0</v>
      </c>
      <c r="J23" s="52">
        <v>0</v>
      </c>
      <c r="K23" s="52">
        <v>0</v>
      </c>
      <c r="L23" s="52">
        <v>0</v>
      </c>
      <c r="M23" s="52">
        <v>0</v>
      </c>
      <c r="N23" s="52">
        <v>0</v>
      </c>
      <c r="O23" s="52">
        <v>28.811999659641799</v>
      </c>
      <c r="P23" s="52">
        <v>0</v>
      </c>
      <c r="Q23" s="52">
        <v>0</v>
      </c>
      <c r="R23" s="52">
        <v>6217.0703166971398</v>
      </c>
      <c r="S23" s="52">
        <v>0</v>
      </c>
      <c r="T23" s="52">
        <v>4.7078280275576603</v>
      </c>
      <c r="U23" s="52">
        <v>0</v>
      </c>
      <c r="V23" s="52">
        <v>0</v>
      </c>
      <c r="W23" s="52">
        <v>11.1724660052927</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37.417992801236302</v>
      </c>
      <c r="AS23" s="52">
        <v>0</v>
      </c>
      <c r="AT23" s="52">
        <v>0</v>
      </c>
      <c r="AU23" s="52">
        <v>5.1077834127139496</v>
      </c>
      <c r="AV23" s="52">
        <v>0</v>
      </c>
      <c r="AW23" s="52">
        <v>0</v>
      </c>
      <c r="AX23" s="52">
        <v>0</v>
      </c>
      <c r="AY23" s="52">
        <v>0</v>
      </c>
      <c r="AZ23" s="52">
        <v>0</v>
      </c>
      <c r="BA23" s="52">
        <v>0</v>
      </c>
      <c r="BB23" s="52">
        <v>0</v>
      </c>
      <c r="BC23" s="52">
        <v>0</v>
      </c>
      <c r="BD23" s="52">
        <v>0</v>
      </c>
      <c r="BE23" s="52">
        <v>0</v>
      </c>
      <c r="BF23" s="52">
        <v>0</v>
      </c>
      <c r="BG23" s="52">
        <v>0</v>
      </c>
      <c r="BH23" s="52">
        <v>0</v>
      </c>
      <c r="BI23" s="52">
        <v>0</v>
      </c>
      <c r="BJ23" s="52">
        <v>0</v>
      </c>
      <c r="BK23" s="52">
        <v>0</v>
      </c>
      <c r="BL23" s="52">
        <v>0</v>
      </c>
      <c r="BM23" s="52">
        <v>0</v>
      </c>
      <c r="BN23" s="52">
        <v>0</v>
      </c>
      <c r="BO23" s="52">
        <v>3.8046290879957598</v>
      </c>
      <c r="BP23" s="52">
        <v>0</v>
      </c>
      <c r="BQ23" s="52">
        <v>3.5702300407869698</v>
      </c>
      <c r="BR23" s="52">
        <v>0</v>
      </c>
      <c r="BS23" s="52">
        <v>0</v>
      </c>
      <c r="BT23" s="52">
        <v>0</v>
      </c>
      <c r="BU23" s="52">
        <v>0</v>
      </c>
      <c r="BV23" s="52">
        <v>0</v>
      </c>
      <c r="BW23" s="52">
        <v>0</v>
      </c>
      <c r="BX23" s="52">
        <v>0</v>
      </c>
      <c r="BY23" s="52">
        <v>0</v>
      </c>
      <c r="BZ23" s="52">
        <v>2.8336838416123</v>
      </c>
      <c r="CA23" s="52">
        <v>0.21466572076513499</v>
      </c>
      <c r="CB23" s="52">
        <v>0</v>
      </c>
      <c r="CC23" s="387">
        <v>0</v>
      </c>
      <c r="CD23" s="68">
        <v>6334.0089552581203</v>
      </c>
      <c r="CE23" s="55">
        <v>2809.5899518989982</v>
      </c>
      <c r="CF23" s="68">
        <v>9143.5989071571184</v>
      </c>
      <c r="CG23" s="70"/>
      <c r="CH23" s="69">
        <v>67.99089603213622</v>
      </c>
      <c r="CI23" s="68">
        <v>9211.5898031892539</v>
      </c>
    </row>
    <row r="24" spans="1:87" ht="16" customHeight="1" x14ac:dyDescent="0.15">
      <c r="A24" s="37"/>
      <c r="B24" s="155">
        <v>24</v>
      </c>
      <c r="C24" s="32" t="s">
        <v>121</v>
      </c>
      <c r="D24" s="55">
        <v>0</v>
      </c>
      <c r="E24" s="55">
        <v>0</v>
      </c>
      <c r="F24" s="55">
        <v>0</v>
      </c>
      <c r="G24" s="52">
        <v>0</v>
      </c>
      <c r="H24" s="52">
        <v>0</v>
      </c>
      <c r="I24" s="52">
        <v>0</v>
      </c>
      <c r="J24" s="52">
        <v>0</v>
      </c>
      <c r="K24" s="52">
        <v>0</v>
      </c>
      <c r="L24" s="52">
        <v>0</v>
      </c>
      <c r="M24" s="52">
        <v>0</v>
      </c>
      <c r="N24" s="52">
        <v>0</v>
      </c>
      <c r="O24" s="52">
        <v>0</v>
      </c>
      <c r="P24" s="52">
        <v>0</v>
      </c>
      <c r="Q24" s="52">
        <v>0</v>
      </c>
      <c r="R24" s="52">
        <v>0</v>
      </c>
      <c r="S24" s="52">
        <v>5119.10923118352</v>
      </c>
      <c r="T24" s="52">
        <v>0</v>
      </c>
      <c r="U24" s="52">
        <v>0</v>
      </c>
      <c r="V24" s="52">
        <v>0</v>
      </c>
      <c r="W24" s="52">
        <v>21.496214454140699</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52">
        <v>0</v>
      </c>
      <c r="AW24" s="52">
        <v>0</v>
      </c>
      <c r="AX24" s="52">
        <v>0</v>
      </c>
      <c r="AY24" s="52">
        <v>0</v>
      </c>
      <c r="AZ24" s="52">
        <v>0</v>
      </c>
      <c r="BA24" s="52">
        <v>0</v>
      </c>
      <c r="BB24" s="52">
        <v>0</v>
      </c>
      <c r="BC24" s="52">
        <v>0</v>
      </c>
      <c r="BD24" s="52">
        <v>0</v>
      </c>
      <c r="BE24" s="52">
        <v>0</v>
      </c>
      <c r="BF24" s="52">
        <v>0</v>
      </c>
      <c r="BG24" s="52">
        <v>0</v>
      </c>
      <c r="BH24" s="52">
        <v>0</v>
      </c>
      <c r="BI24" s="52">
        <v>0</v>
      </c>
      <c r="BJ24" s="52">
        <v>0</v>
      </c>
      <c r="BK24" s="52">
        <v>0</v>
      </c>
      <c r="BL24" s="52">
        <v>0</v>
      </c>
      <c r="BM24" s="52">
        <v>0</v>
      </c>
      <c r="BN24" s="52">
        <v>0</v>
      </c>
      <c r="BO24" s="52">
        <v>0</v>
      </c>
      <c r="BP24" s="52">
        <v>0</v>
      </c>
      <c r="BQ24" s="52">
        <v>0.254688273119695</v>
      </c>
      <c r="BR24" s="52">
        <v>0</v>
      </c>
      <c r="BS24" s="52">
        <v>0</v>
      </c>
      <c r="BT24" s="52">
        <v>0</v>
      </c>
      <c r="BU24" s="52">
        <v>0</v>
      </c>
      <c r="BV24" s="52">
        <v>0</v>
      </c>
      <c r="BW24" s="52">
        <v>0</v>
      </c>
      <c r="BX24" s="52">
        <v>0</v>
      </c>
      <c r="BY24" s="52">
        <v>0</v>
      </c>
      <c r="BZ24" s="52">
        <v>0</v>
      </c>
      <c r="CA24" s="52">
        <v>0</v>
      </c>
      <c r="CB24" s="52">
        <v>0</v>
      </c>
      <c r="CC24" s="387">
        <v>0</v>
      </c>
      <c r="CD24" s="68">
        <v>5140.86013391078</v>
      </c>
      <c r="CE24" s="55">
        <v>13256.177526889782</v>
      </c>
      <c r="CF24" s="68">
        <v>18397.037660800561</v>
      </c>
      <c r="CG24" s="70"/>
      <c r="CH24" s="69">
        <v>20.58466656492584</v>
      </c>
      <c r="CI24" s="68">
        <v>18417.622327365487</v>
      </c>
    </row>
    <row r="25" spans="1:87" ht="16" customHeight="1" x14ac:dyDescent="0.15">
      <c r="A25" s="37"/>
      <c r="B25" s="39">
        <v>25</v>
      </c>
      <c r="C25" s="32" t="s">
        <v>419</v>
      </c>
      <c r="D25" s="55">
        <v>0</v>
      </c>
      <c r="E25" s="55">
        <v>0</v>
      </c>
      <c r="F25" s="55">
        <v>0</v>
      </c>
      <c r="G25" s="52">
        <v>0</v>
      </c>
      <c r="H25" s="52">
        <v>0</v>
      </c>
      <c r="I25" s="52">
        <v>0</v>
      </c>
      <c r="J25" s="52">
        <v>1.2550996512218699</v>
      </c>
      <c r="K25" s="52">
        <v>0</v>
      </c>
      <c r="L25" s="52">
        <v>0</v>
      </c>
      <c r="M25" s="52">
        <v>0</v>
      </c>
      <c r="N25" s="52">
        <v>0</v>
      </c>
      <c r="O25" s="52">
        <v>5.5712556863766496</v>
      </c>
      <c r="P25" s="52">
        <v>0</v>
      </c>
      <c r="Q25" s="52">
        <v>1.99920373642208</v>
      </c>
      <c r="R25" s="52">
        <v>2.4979378314746299</v>
      </c>
      <c r="S25" s="52">
        <v>28.931188953333599</v>
      </c>
      <c r="T25" s="52">
        <v>20996.974300465001</v>
      </c>
      <c r="U25" s="52">
        <v>12.110712597780299</v>
      </c>
      <c r="V25" s="52">
        <v>0</v>
      </c>
      <c r="W25" s="52">
        <v>15.3643845287004</v>
      </c>
      <c r="X25" s="52">
        <v>0</v>
      </c>
      <c r="Y25" s="52">
        <v>0</v>
      </c>
      <c r="Z25" s="52">
        <v>0</v>
      </c>
      <c r="AA25" s="52">
        <v>3.2924447023412702</v>
      </c>
      <c r="AB25" s="52">
        <v>4.58091872448228</v>
      </c>
      <c r="AC25" s="52">
        <v>1.9115099780159499</v>
      </c>
      <c r="AD25" s="52">
        <v>0</v>
      </c>
      <c r="AE25" s="52">
        <v>0</v>
      </c>
      <c r="AF25" s="52">
        <v>0</v>
      </c>
      <c r="AG25" s="52">
        <v>0</v>
      </c>
      <c r="AH25" s="52">
        <v>0</v>
      </c>
      <c r="AI25" s="52">
        <v>0</v>
      </c>
      <c r="AJ25" s="52">
        <v>0</v>
      </c>
      <c r="AK25" s="52">
        <v>0</v>
      </c>
      <c r="AL25" s="52">
        <v>0</v>
      </c>
      <c r="AM25" s="52">
        <v>0</v>
      </c>
      <c r="AN25" s="52">
        <v>0</v>
      </c>
      <c r="AO25" s="52">
        <v>0</v>
      </c>
      <c r="AP25" s="52">
        <v>0</v>
      </c>
      <c r="AQ25" s="52">
        <v>13.505334209731</v>
      </c>
      <c r="AR25" s="52">
        <v>4.5543314702501903</v>
      </c>
      <c r="AS25" s="52">
        <v>9.0438909458825094</v>
      </c>
      <c r="AT25" s="52">
        <v>0</v>
      </c>
      <c r="AU25" s="52">
        <v>33.176172920298001</v>
      </c>
      <c r="AV25" s="52">
        <v>0</v>
      </c>
      <c r="AW25" s="52">
        <v>0</v>
      </c>
      <c r="AX25" s="52">
        <v>0</v>
      </c>
      <c r="AY25" s="52">
        <v>0</v>
      </c>
      <c r="AZ25" s="52">
        <v>0</v>
      </c>
      <c r="BA25" s="52">
        <v>0</v>
      </c>
      <c r="BB25" s="52">
        <v>0</v>
      </c>
      <c r="BC25" s="52">
        <v>0</v>
      </c>
      <c r="BD25" s="52">
        <v>0</v>
      </c>
      <c r="BE25" s="52">
        <v>0</v>
      </c>
      <c r="BF25" s="52">
        <v>0</v>
      </c>
      <c r="BG25" s="52">
        <v>0</v>
      </c>
      <c r="BH25" s="52">
        <v>0</v>
      </c>
      <c r="BI25" s="52">
        <v>0</v>
      </c>
      <c r="BJ25" s="52">
        <v>0</v>
      </c>
      <c r="BK25" s="52">
        <v>1.0075080335967199</v>
      </c>
      <c r="BL25" s="52">
        <v>0</v>
      </c>
      <c r="BM25" s="52">
        <v>0</v>
      </c>
      <c r="BN25" s="52">
        <v>0</v>
      </c>
      <c r="BO25" s="52">
        <v>0</v>
      </c>
      <c r="BP25" s="52">
        <v>0</v>
      </c>
      <c r="BQ25" s="52">
        <v>35.953972432196501</v>
      </c>
      <c r="BR25" s="52">
        <v>3.6370841418549</v>
      </c>
      <c r="BS25" s="52">
        <v>0</v>
      </c>
      <c r="BT25" s="52">
        <v>0</v>
      </c>
      <c r="BU25" s="52">
        <v>1.20965818183674</v>
      </c>
      <c r="BV25" s="52">
        <v>0</v>
      </c>
      <c r="BW25" s="52">
        <v>5.3637038711004603</v>
      </c>
      <c r="BX25" s="52">
        <v>0.34009190251663701</v>
      </c>
      <c r="BY25" s="52">
        <v>0</v>
      </c>
      <c r="BZ25" s="52">
        <v>45.297977899242497</v>
      </c>
      <c r="CA25" s="52">
        <v>0</v>
      </c>
      <c r="CB25" s="52">
        <v>0.296201762324314</v>
      </c>
      <c r="CC25" s="387">
        <v>0</v>
      </c>
      <c r="CD25" s="68">
        <v>21227.874884625999</v>
      </c>
      <c r="CE25" s="55">
        <v>7092.7409417696072</v>
      </c>
      <c r="CF25" s="68">
        <v>28320.615826395606</v>
      </c>
      <c r="CG25" s="70"/>
      <c r="CH25" s="69">
        <v>187.50200861173789</v>
      </c>
      <c r="CI25" s="68">
        <v>28508.117835007342</v>
      </c>
    </row>
    <row r="26" spans="1:87" ht="16" customHeight="1" x14ac:dyDescent="0.15">
      <c r="A26" s="227"/>
      <c r="B26" s="39">
        <v>26</v>
      </c>
      <c r="C26" s="132" t="s">
        <v>245</v>
      </c>
      <c r="D26" s="55">
        <v>0</v>
      </c>
      <c r="E26" s="55">
        <v>0</v>
      </c>
      <c r="F26" s="55">
        <v>0</v>
      </c>
      <c r="G26" s="52">
        <v>0</v>
      </c>
      <c r="H26" s="52">
        <v>0</v>
      </c>
      <c r="I26" s="52">
        <v>0</v>
      </c>
      <c r="J26" s="52">
        <v>0</v>
      </c>
      <c r="K26" s="52">
        <v>0</v>
      </c>
      <c r="L26" s="52">
        <v>0</v>
      </c>
      <c r="M26" s="52">
        <v>0</v>
      </c>
      <c r="N26" s="52">
        <v>0</v>
      </c>
      <c r="O26" s="52">
        <v>0</v>
      </c>
      <c r="P26" s="52">
        <v>0</v>
      </c>
      <c r="Q26" s="52">
        <v>0</v>
      </c>
      <c r="R26" s="52">
        <v>0</v>
      </c>
      <c r="S26" s="52">
        <v>0</v>
      </c>
      <c r="T26" s="52">
        <v>14.7570229110623</v>
      </c>
      <c r="U26" s="52">
        <v>54938.173107231101</v>
      </c>
      <c r="V26" s="52">
        <v>14.7748893368196</v>
      </c>
      <c r="W26" s="52">
        <v>19.985230957093702</v>
      </c>
      <c r="X26" s="52">
        <v>0</v>
      </c>
      <c r="Y26" s="52">
        <v>0</v>
      </c>
      <c r="Z26" s="52">
        <v>34.3664758354046</v>
      </c>
      <c r="AA26" s="52">
        <v>0</v>
      </c>
      <c r="AB26" s="52">
        <v>0</v>
      </c>
      <c r="AC26" s="52">
        <v>1.1423304682822399</v>
      </c>
      <c r="AD26" s="52">
        <v>0</v>
      </c>
      <c r="AE26" s="52">
        <v>0</v>
      </c>
      <c r="AF26" s="52">
        <v>0</v>
      </c>
      <c r="AG26" s="52">
        <v>0</v>
      </c>
      <c r="AH26" s="52">
        <v>0</v>
      </c>
      <c r="AI26" s="52">
        <v>0</v>
      </c>
      <c r="AJ26" s="52">
        <v>0</v>
      </c>
      <c r="AK26" s="52">
        <v>0</v>
      </c>
      <c r="AL26" s="52">
        <v>0</v>
      </c>
      <c r="AM26" s="52">
        <v>0</v>
      </c>
      <c r="AN26" s="52">
        <v>0</v>
      </c>
      <c r="AO26" s="52">
        <v>0</v>
      </c>
      <c r="AP26" s="52">
        <v>0</v>
      </c>
      <c r="AQ26" s="52">
        <v>0</v>
      </c>
      <c r="AR26" s="52">
        <v>0</v>
      </c>
      <c r="AS26" s="52">
        <v>0</v>
      </c>
      <c r="AT26" s="52">
        <v>0</v>
      </c>
      <c r="AU26" s="52">
        <v>1594.3916192000299</v>
      </c>
      <c r="AV26" s="52">
        <v>32.3118479501561</v>
      </c>
      <c r="AW26" s="52">
        <v>0</v>
      </c>
      <c r="AX26" s="52">
        <v>0</v>
      </c>
      <c r="AY26" s="52">
        <v>0</v>
      </c>
      <c r="AZ26" s="52">
        <v>0</v>
      </c>
      <c r="BA26" s="52">
        <v>0</v>
      </c>
      <c r="BB26" s="52">
        <v>0</v>
      </c>
      <c r="BC26" s="52">
        <v>0</v>
      </c>
      <c r="BD26" s="52">
        <v>0</v>
      </c>
      <c r="BE26" s="52">
        <v>0</v>
      </c>
      <c r="BF26" s="52">
        <v>0</v>
      </c>
      <c r="BG26" s="52">
        <v>0</v>
      </c>
      <c r="BH26" s="52">
        <v>0</v>
      </c>
      <c r="BI26" s="52">
        <v>0</v>
      </c>
      <c r="BJ26" s="52">
        <v>0</v>
      </c>
      <c r="BK26" s="52">
        <v>0</v>
      </c>
      <c r="BL26" s="52">
        <v>0</v>
      </c>
      <c r="BM26" s="52">
        <v>0</v>
      </c>
      <c r="BN26" s="52">
        <v>0</v>
      </c>
      <c r="BO26" s="52">
        <v>0</v>
      </c>
      <c r="BP26" s="52">
        <v>0</v>
      </c>
      <c r="BQ26" s="52">
        <v>0</v>
      </c>
      <c r="BR26" s="52">
        <v>2.8836306865363999</v>
      </c>
      <c r="BS26" s="52">
        <v>0</v>
      </c>
      <c r="BT26" s="52">
        <v>17.179672097880299</v>
      </c>
      <c r="BU26" s="52">
        <v>0</v>
      </c>
      <c r="BV26" s="52">
        <v>0</v>
      </c>
      <c r="BW26" s="52">
        <v>0</v>
      </c>
      <c r="BX26" s="52">
        <v>0</v>
      </c>
      <c r="BY26" s="52">
        <v>0</v>
      </c>
      <c r="BZ26" s="52">
        <v>0</v>
      </c>
      <c r="CA26" s="52">
        <v>0</v>
      </c>
      <c r="CB26" s="52">
        <v>0</v>
      </c>
      <c r="CC26" s="387">
        <v>0</v>
      </c>
      <c r="CD26" s="68">
        <v>56669.965826674401</v>
      </c>
      <c r="CE26" s="55">
        <v>18488.086181823419</v>
      </c>
      <c r="CF26" s="68">
        <v>75158.05200849782</v>
      </c>
      <c r="CG26" s="70"/>
      <c r="CH26" s="69">
        <v>856.38775464472235</v>
      </c>
      <c r="CI26" s="68">
        <v>76014.439763142538</v>
      </c>
    </row>
    <row r="27" spans="1:87" ht="16" customHeight="1" x14ac:dyDescent="0.15">
      <c r="A27" s="37"/>
      <c r="B27" s="39">
        <v>27</v>
      </c>
      <c r="C27" s="132" t="s">
        <v>246</v>
      </c>
      <c r="D27" s="55">
        <v>0</v>
      </c>
      <c r="E27" s="55">
        <v>0</v>
      </c>
      <c r="F27" s="55">
        <v>0</v>
      </c>
      <c r="G27" s="52">
        <v>0</v>
      </c>
      <c r="H27" s="52">
        <v>0</v>
      </c>
      <c r="I27" s="52">
        <v>0</v>
      </c>
      <c r="J27" s="52">
        <v>0</v>
      </c>
      <c r="K27" s="52">
        <v>0</v>
      </c>
      <c r="L27" s="52">
        <v>0</v>
      </c>
      <c r="M27" s="52">
        <v>0</v>
      </c>
      <c r="N27" s="52">
        <v>0</v>
      </c>
      <c r="O27" s="52">
        <v>0</v>
      </c>
      <c r="P27" s="52">
        <v>0</v>
      </c>
      <c r="Q27" s="52">
        <v>0</v>
      </c>
      <c r="R27" s="52">
        <v>0</v>
      </c>
      <c r="S27" s="52">
        <v>0</v>
      </c>
      <c r="T27" s="52">
        <v>0</v>
      </c>
      <c r="U27" s="52">
        <v>797.11485361214397</v>
      </c>
      <c r="V27" s="52">
        <v>18852.180469654799</v>
      </c>
      <c r="W27" s="52">
        <v>0</v>
      </c>
      <c r="X27" s="52">
        <v>0</v>
      </c>
      <c r="Y27" s="52">
        <v>0</v>
      </c>
      <c r="Z27" s="52">
        <v>0</v>
      </c>
      <c r="AA27" s="52">
        <v>0</v>
      </c>
      <c r="AB27" s="52">
        <v>0</v>
      </c>
      <c r="AC27" s="52">
        <v>0</v>
      </c>
      <c r="AD27" s="52">
        <v>0</v>
      </c>
      <c r="AE27" s="52">
        <v>0</v>
      </c>
      <c r="AF27" s="52">
        <v>0</v>
      </c>
      <c r="AG27" s="52">
        <v>0</v>
      </c>
      <c r="AH27" s="52">
        <v>0</v>
      </c>
      <c r="AI27" s="52">
        <v>0</v>
      </c>
      <c r="AJ27" s="52">
        <v>0</v>
      </c>
      <c r="AK27" s="52">
        <v>0</v>
      </c>
      <c r="AL27" s="52">
        <v>0</v>
      </c>
      <c r="AM27" s="52">
        <v>0</v>
      </c>
      <c r="AN27" s="52">
        <v>0</v>
      </c>
      <c r="AO27" s="52">
        <v>0</v>
      </c>
      <c r="AP27" s="52">
        <v>0</v>
      </c>
      <c r="AQ27" s="52">
        <v>0</v>
      </c>
      <c r="AR27" s="52">
        <v>57.537509183541097</v>
      </c>
      <c r="AS27" s="52">
        <v>0</v>
      </c>
      <c r="AT27" s="52">
        <v>0</v>
      </c>
      <c r="AU27" s="52">
        <v>76.356469038513595</v>
      </c>
      <c r="AV27" s="52">
        <v>1.3301339502998</v>
      </c>
      <c r="AW27" s="52">
        <v>0</v>
      </c>
      <c r="AX27" s="52">
        <v>0</v>
      </c>
      <c r="AY27" s="52">
        <v>0</v>
      </c>
      <c r="AZ27" s="52">
        <v>0</v>
      </c>
      <c r="BA27" s="52">
        <v>0</v>
      </c>
      <c r="BB27" s="52">
        <v>0</v>
      </c>
      <c r="BC27" s="52">
        <v>0</v>
      </c>
      <c r="BD27" s="52">
        <v>0</v>
      </c>
      <c r="BE27" s="52">
        <v>0</v>
      </c>
      <c r="BF27" s="52">
        <v>0</v>
      </c>
      <c r="BG27" s="52">
        <v>0</v>
      </c>
      <c r="BH27" s="52">
        <v>0</v>
      </c>
      <c r="BI27" s="52">
        <v>0</v>
      </c>
      <c r="BJ27" s="52">
        <v>0</v>
      </c>
      <c r="BK27" s="52">
        <v>0</v>
      </c>
      <c r="BL27" s="52">
        <v>0</v>
      </c>
      <c r="BM27" s="52">
        <v>0</v>
      </c>
      <c r="BN27" s="52">
        <v>0</v>
      </c>
      <c r="BO27" s="52">
        <v>0</v>
      </c>
      <c r="BP27" s="52">
        <v>0</v>
      </c>
      <c r="BQ27" s="52">
        <v>83.794556606926704</v>
      </c>
      <c r="BR27" s="52">
        <v>0</v>
      </c>
      <c r="BS27" s="52">
        <v>0</v>
      </c>
      <c r="BT27" s="52">
        <v>0</v>
      </c>
      <c r="BU27" s="52">
        <v>0.66506697514990099</v>
      </c>
      <c r="BV27" s="52">
        <v>0</v>
      </c>
      <c r="BW27" s="52">
        <v>0</v>
      </c>
      <c r="BX27" s="52">
        <v>0</v>
      </c>
      <c r="BY27" s="52">
        <v>0</v>
      </c>
      <c r="BZ27" s="52">
        <v>0</v>
      </c>
      <c r="CA27" s="52">
        <v>0</v>
      </c>
      <c r="CB27" s="52">
        <v>0</v>
      </c>
      <c r="CC27" s="387">
        <v>0</v>
      </c>
      <c r="CD27" s="68">
        <v>19868.9790590214</v>
      </c>
      <c r="CE27" s="55">
        <v>8065.0582370588018</v>
      </c>
      <c r="CF27" s="68">
        <v>27934.037296080201</v>
      </c>
      <c r="CG27" s="70"/>
      <c r="CH27" s="69">
        <v>340.0427820579477</v>
      </c>
      <c r="CI27" s="68">
        <v>28274.080078138148</v>
      </c>
    </row>
    <row r="28" spans="1:87" ht="16" customHeight="1" x14ac:dyDescent="0.15">
      <c r="A28" s="227"/>
      <c r="B28" s="39">
        <v>28</v>
      </c>
      <c r="C28" s="32" t="s">
        <v>122</v>
      </c>
      <c r="D28" s="55">
        <v>0</v>
      </c>
      <c r="E28" s="55">
        <v>0</v>
      </c>
      <c r="F28" s="55">
        <v>0</v>
      </c>
      <c r="G28" s="52">
        <v>0</v>
      </c>
      <c r="H28" s="52">
        <v>0</v>
      </c>
      <c r="I28" s="52">
        <v>0</v>
      </c>
      <c r="J28" s="52">
        <v>0</v>
      </c>
      <c r="K28" s="52">
        <v>0</v>
      </c>
      <c r="L28" s="52">
        <v>0.99659278354898595</v>
      </c>
      <c r="M28" s="52">
        <v>0</v>
      </c>
      <c r="N28" s="52">
        <v>0</v>
      </c>
      <c r="O28" s="52">
        <v>18.789873699492599</v>
      </c>
      <c r="P28" s="52">
        <v>0</v>
      </c>
      <c r="Q28" s="52">
        <v>58.111503791336901</v>
      </c>
      <c r="R28" s="52">
        <v>0</v>
      </c>
      <c r="S28" s="52">
        <v>0</v>
      </c>
      <c r="T28" s="52">
        <v>21.025840002317299</v>
      </c>
      <c r="U28" s="52">
        <v>13.497258945555201</v>
      </c>
      <c r="V28" s="52">
        <v>0.40659337236726201</v>
      </c>
      <c r="W28" s="52">
        <v>29057.182841932499</v>
      </c>
      <c r="X28" s="52">
        <v>0</v>
      </c>
      <c r="Y28" s="52">
        <v>0</v>
      </c>
      <c r="Z28" s="52">
        <v>0</v>
      </c>
      <c r="AA28" s="52">
        <v>0</v>
      </c>
      <c r="AB28" s="52">
        <v>0</v>
      </c>
      <c r="AC28" s="52">
        <v>1.4383494857954899</v>
      </c>
      <c r="AD28" s="52">
        <v>0</v>
      </c>
      <c r="AE28" s="52">
        <v>0</v>
      </c>
      <c r="AF28" s="52">
        <v>0</v>
      </c>
      <c r="AG28" s="52">
        <v>0</v>
      </c>
      <c r="AH28" s="52">
        <v>0</v>
      </c>
      <c r="AI28" s="52">
        <v>0</v>
      </c>
      <c r="AJ28" s="52">
        <v>0</v>
      </c>
      <c r="AK28" s="52">
        <v>0</v>
      </c>
      <c r="AL28" s="52">
        <v>0</v>
      </c>
      <c r="AM28" s="52">
        <v>0</v>
      </c>
      <c r="AN28" s="52">
        <v>0</v>
      </c>
      <c r="AO28" s="52">
        <v>0</v>
      </c>
      <c r="AP28" s="52">
        <v>0</v>
      </c>
      <c r="AQ28" s="52">
        <v>0</v>
      </c>
      <c r="AR28" s="52">
        <v>20.294938149487699</v>
      </c>
      <c r="AS28" s="52">
        <v>0</v>
      </c>
      <c r="AT28" s="52">
        <v>0</v>
      </c>
      <c r="AU28" s="52">
        <v>81.361658438251595</v>
      </c>
      <c r="AV28" s="52">
        <v>0.41095699594156898</v>
      </c>
      <c r="AW28" s="52">
        <v>0</v>
      </c>
      <c r="AX28" s="52">
        <v>0</v>
      </c>
      <c r="AY28" s="52">
        <v>0</v>
      </c>
      <c r="AZ28" s="52">
        <v>0</v>
      </c>
      <c r="BA28" s="52">
        <v>0</v>
      </c>
      <c r="BB28" s="52">
        <v>0</v>
      </c>
      <c r="BC28" s="52">
        <v>0</v>
      </c>
      <c r="BD28" s="52">
        <v>0</v>
      </c>
      <c r="BE28" s="52">
        <v>0</v>
      </c>
      <c r="BF28" s="52">
        <v>0</v>
      </c>
      <c r="BG28" s="52">
        <v>0</v>
      </c>
      <c r="BH28" s="52">
        <v>0</v>
      </c>
      <c r="BI28" s="52">
        <v>0</v>
      </c>
      <c r="BJ28" s="52">
        <v>0</v>
      </c>
      <c r="BK28" s="52">
        <v>0</v>
      </c>
      <c r="BL28" s="52">
        <v>0</v>
      </c>
      <c r="BM28" s="52">
        <v>0</v>
      </c>
      <c r="BN28" s="52">
        <v>0</v>
      </c>
      <c r="BO28" s="52">
        <v>6.1769311273047398</v>
      </c>
      <c r="BP28" s="52">
        <v>0</v>
      </c>
      <c r="BQ28" s="52">
        <v>1.84974747968941</v>
      </c>
      <c r="BR28" s="52">
        <v>12.937868186771</v>
      </c>
      <c r="BS28" s="52">
        <v>0</v>
      </c>
      <c r="BT28" s="52">
        <v>0</v>
      </c>
      <c r="BU28" s="52">
        <v>0</v>
      </c>
      <c r="BV28" s="52">
        <v>0</v>
      </c>
      <c r="BW28" s="52">
        <v>0</v>
      </c>
      <c r="BX28" s="52">
        <v>0</v>
      </c>
      <c r="BY28" s="52">
        <v>0</v>
      </c>
      <c r="BZ28" s="52">
        <v>0</v>
      </c>
      <c r="CA28" s="52">
        <v>0</v>
      </c>
      <c r="CB28" s="52">
        <v>0</v>
      </c>
      <c r="CC28" s="387">
        <v>0</v>
      </c>
      <c r="CD28" s="68">
        <v>29294.480954390299</v>
      </c>
      <c r="CE28" s="55">
        <v>14334.489636914153</v>
      </c>
      <c r="CF28" s="68">
        <v>43628.970591304453</v>
      </c>
      <c r="CG28" s="70"/>
      <c r="CH28" s="69">
        <v>610.43568223275122</v>
      </c>
      <c r="CI28" s="68">
        <v>44239.406273537206</v>
      </c>
    </row>
    <row r="29" spans="1:87" ht="16" customHeight="1" x14ac:dyDescent="0.15">
      <c r="A29" s="37"/>
      <c r="B29" s="39" t="s">
        <v>380</v>
      </c>
      <c r="C29" s="32" t="s">
        <v>420</v>
      </c>
      <c r="D29" s="55">
        <v>0</v>
      </c>
      <c r="E29" s="55">
        <v>0</v>
      </c>
      <c r="F29" s="55">
        <v>0</v>
      </c>
      <c r="G29" s="52">
        <v>0</v>
      </c>
      <c r="H29" s="52">
        <v>0</v>
      </c>
      <c r="I29" s="52">
        <v>0</v>
      </c>
      <c r="J29" s="52">
        <v>0</v>
      </c>
      <c r="K29" s="52">
        <v>0</v>
      </c>
      <c r="L29" s="52">
        <v>0</v>
      </c>
      <c r="M29" s="52">
        <v>0</v>
      </c>
      <c r="N29" s="52">
        <v>0</v>
      </c>
      <c r="O29" s="52">
        <v>30.291276056878299</v>
      </c>
      <c r="P29" s="52">
        <v>0</v>
      </c>
      <c r="Q29" s="52">
        <v>0</v>
      </c>
      <c r="R29" s="52">
        <v>0</v>
      </c>
      <c r="S29" s="52">
        <v>0</v>
      </c>
      <c r="T29" s="52">
        <v>0</v>
      </c>
      <c r="U29" s="52">
        <v>0</v>
      </c>
      <c r="V29" s="52">
        <v>0</v>
      </c>
      <c r="W29" s="52">
        <v>0</v>
      </c>
      <c r="X29" s="52">
        <v>1771.7279274252901</v>
      </c>
      <c r="Y29" s="52">
        <v>0</v>
      </c>
      <c r="Z29" s="52">
        <v>0</v>
      </c>
      <c r="AA29" s="52">
        <v>0</v>
      </c>
      <c r="AB29" s="52">
        <v>0</v>
      </c>
      <c r="AC29" s="52">
        <v>0</v>
      </c>
      <c r="AD29" s="52">
        <v>0</v>
      </c>
      <c r="AE29" s="52">
        <v>0</v>
      </c>
      <c r="AF29" s="52">
        <v>0</v>
      </c>
      <c r="AG29" s="52">
        <v>0</v>
      </c>
      <c r="AH29" s="52">
        <v>0</v>
      </c>
      <c r="AI29" s="52">
        <v>0</v>
      </c>
      <c r="AJ29" s="52">
        <v>0</v>
      </c>
      <c r="AK29" s="52">
        <v>0</v>
      </c>
      <c r="AL29" s="52">
        <v>0</v>
      </c>
      <c r="AM29" s="52">
        <v>0</v>
      </c>
      <c r="AN29" s="52">
        <v>0</v>
      </c>
      <c r="AO29" s="52">
        <v>0</v>
      </c>
      <c r="AP29" s="52">
        <v>0</v>
      </c>
      <c r="AQ29" s="52">
        <v>0</v>
      </c>
      <c r="AR29" s="52">
        <v>0</v>
      </c>
      <c r="AS29" s="52">
        <v>0</v>
      </c>
      <c r="AT29" s="52">
        <v>0</v>
      </c>
      <c r="AU29" s="52">
        <v>50.828749908545802</v>
      </c>
      <c r="AV29" s="52">
        <v>0</v>
      </c>
      <c r="AW29" s="52">
        <v>0</v>
      </c>
      <c r="AX29" s="52">
        <v>0</v>
      </c>
      <c r="AY29" s="52">
        <v>0</v>
      </c>
      <c r="AZ29" s="52">
        <v>0</v>
      </c>
      <c r="BA29" s="52">
        <v>0</v>
      </c>
      <c r="BB29" s="52">
        <v>0</v>
      </c>
      <c r="BC29" s="52">
        <v>0</v>
      </c>
      <c r="BD29" s="52">
        <v>0</v>
      </c>
      <c r="BE29" s="52">
        <v>0</v>
      </c>
      <c r="BF29" s="52">
        <v>0</v>
      </c>
      <c r="BG29" s="52">
        <v>0</v>
      </c>
      <c r="BH29" s="52">
        <v>0</v>
      </c>
      <c r="BI29" s="52">
        <v>0</v>
      </c>
      <c r="BJ29" s="52">
        <v>0</v>
      </c>
      <c r="BK29" s="52">
        <v>0</v>
      </c>
      <c r="BL29" s="52">
        <v>0</v>
      </c>
      <c r="BM29" s="52">
        <v>0</v>
      </c>
      <c r="BN29" s="52">
        <v>0</v>
      </c>
      <c r="BO29" s="52">
        <v>0</v>
      </c>
      <c r="BP29" s="52">
        <v>0</v>
      </c>
      <c r="BQ29" s="52">
        <v>0</v>
      </c>
      <c r="BR29" s="52">
        <v>0</v>
      </c>
      <c r="BS29" s="52">
        <v>0</v>
      </c>
      <c r="BT29" s="52">
        <v>0</v>
      </c>
      <c r="BU29" s="52">
        <v>0</v>
      </c>
      <c r="BV29" s="52">
        <v>0</v>
      </c>
      <c r="BW29" s="52">
        <v>0</v>
      </c>
      <c r="BX29" s="52">
        <v>0</v>
      </c>
      <c r="BY29" s="52">
        <v>0</v>
      </c>
      <c r="BZ29" s="52">
        <v>0</v>
      </c>
      <c r="CA29" s="52">
        <v>0</v>
      </c>
      <c r="CB29" s="52">
        <v>0</v>
      </c>
      <c r="CC29" s="387">
        <v>0</v>
      </c>
      <c r="CD29" s="68">
        <v>1852.84795339071</v>
      </c>
      <c r="CE29" s="55">
        <v>13819.526572990539</v>
      </c>
      <c r="CF29" s="68">
        <v>15672.374526381249</v>
      </c>
      <c r="CG29" s="70"/>
      <c r="CH29" s="69">
        <v>1153.1615024615721</v>
      </c>
      <c r="CI29" s="68">
        <v>16825.53602884282</v>
      </c>
    </row>
    <row r="30" spans="1:87" ht="16" customHeight="1" x14ac:dyDescent="0.15">
      <c r="A30" s="227"/>
      <c r="B30" s="39" t="s">
        <v>381</v>
      </c>
      <c r="C30" s="32" t="s">
        <v>421</v>
      </c>
      <c r="D30" s="55">
        <v>0</v>
      </c>
      <c r="E30" s="55">
        <v>0</v>
      </c>
      <c r="F30" s="55">
        <v>0</v>
      </c>
      <c r="G30" s="52">
        <v>0</v>
      </c>
      <c r="H30" s="52">
        <v>0</v>
      </c>
      <c r="I30" s="52">
        <v>0</v>
      </c>
      <c r="J30" s="52">
        <v>0</v>
      </c>
      <c r="K30" s="52">
        <v>0</v>
      </c>
      <c r="L30" s="52">
        <v>0</v>
      </c>
      <c r="M30" s="52">
        <v>0</v>
      </c>
      <c r="N30" s="52">
        <v>0</v>
      </c>
      <c r="O30" s="52">
        <v>0</v>
      </c>
      <c r="P30" s="52">
        <v>0</v>
      </c>
      <c r="Q30" s="52">
        <v>0</v>
      </c>
      <c r="R30" s="52">
        <v>0</v>
      </c>
      <c r="S30" s="52">
        <v>0</v>
      </c>
      <c r="T30" s="52">
        <v>0</v>
      </c>
      <c r="U30" s="52">
        <v>0</v>
      </c>
      <c r="V30" s="52">
        <v>0</v>
      </c>
      <c r="W30" s="52">
        <v>0</v>
      </c>
      <c r="X30" s="52">
        <v>0</v>
      </c>
      <c r="Y30" s="52">
        <v>33.100438156916397</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0</v>
      </c>
      <c r="BJ30" s="52">
        <v>0</v>
      </c>
      <c r="BK30" s="52">
        <v>0</v>
      </c>
      <c r="BL30" s="52">
        <v>0</v>
      </c>
      <c r="BM30" s="52">
        <v>0</v>
      </c>
      <c r="BN30" s="52">
        <v>0</v>
      </c>
      <c r="BO30" s="52">
        <v>0</v>
      </c>
      <c r="BP30" s="52">
        <v>0</v>
      </c>
      <c r="BQ30" s="52">
        <v>0</v>
      </c>
      <c r="BR30" s="52">
        <v>0</v>
      </c>
      <c r="BS30" s="52">
        <v>0</v>
      </c>
      <c r="BT30" s="52">
        <v>0</v>
      </c>
      <c r="BU30" s="52">
        <v>0</v>
      </c>
      <c r="BV30" s="52">
        <v>0</v>
      </c>
      <c r="BW30" s="52">
        <v>0</v>
      </c>
      <c r="BX30" s="52">
        <v>0</v>
      </c>
      <c r="BY30" s="52">
        <v>0</v>
      </c>
      <c r="BZ30" s="52">
        <v>0</v>
      </c>
      <c r="CA30" s="52">
        <v>0</v>
      </c>
      <c r="CB30" s="52">
        <v>0</v>
      </c>
      <c r="CC30" s="387">
        <v>0</v>
      </c>
      <c r="CD30" s="68">
        <v>33.100438156916397</v>
      </c>
      <c r="CE30" s="55">
        <v>246.88069188302003</v>
      </c>
      <c r="CF30" s="68">
        <v>279.98113003993643</v>
      </c>
      <c r="CG30" s="70"/>
      <c r="CH30" s="69">
        <v>20.76539491829271</v>
      </c>
      <c r="CI30" s="68">
        <v>300.74652495822914</v>
      </c>
    </row>
    <row r="31" spans="1:87" ht="16" customHeight="1" x14ac:dyDescent="0.15">
      <c r="A31" s="37"/>
      <c r="B31" s="39">
        <v>30</v>
      </c>
      <c r="C31" s="32" t="s">
        <v>56</v>
      </c>
      <c r="D31" s="55">
        <v>0</v>
      </c>
      <c r="E31" s="55">
        <v>0</v>
      </c>
      <c r="F31" s="55">
        <v>0</v>
      </c>
      <c r="G31" s="52">
        <v>0</v>
      </c>
      <c r="H31" s="52">
        <v>0</v>
      </c>
      <c r="I31" s="52">
        <v>0</v>
      </c>
      <c r="J31" s="52">
        <v>0</v>
      </c>
      <c r="K31" s="52">
        <v>0</v>
      </c>
      <c r="L31" s="52">
        <v>0</v>
      </c>
      <c r="M31" s="52">
        <v>0</v>
      </c>
      <c r="N31" s="52">
        <v>0</v>
      </c>
      <c r="O31" s="52">
        <v>0</v>
      </c>
      <c r="P31" s="52">
        <v>0</v>
      </c>
      <c r="Q31" s="52">
        <v>0</v>
      </c>
      <c r="R31" s="52">
        <v>0</v>
      </c>
      <c r="S31" s="52">
        <v>0</v>
      </c>
      <c r="T31" s="52">
        <v>0</v>
      </c>
      <c r="U31" s="52">
        <v>2.8748359827861201</v>
      </c>
      <c r="V31" s="52">
        <v>0</v>
      </c>
      <c r="W31" s="52">
        <v>0</v>
      </c>
      <c r="X31" s="52">
        <v>0</v>
      </c>
      <c r="Y31" s="52">
        <v>0</v>
      </c>
      <c r="Z31" s="52">
        <v>5719.7193186573804</v>
      </c>
      <c r="AA31" s="52">
        <v>0</v>
      </c>
      <c r="AB31" s="52">
        <v>1.03533863979862</v>
      </c>
      <c r="AC31" s="52">
        <v>1.55300795969793</v>
      </c>
      <c r="AD31" s="52">
        <v>0</v>
      </c>
      <c r="AE31" s="52">
        <v>0</v>
      </c>
      <c r="AF31" s="52">
        <v>0</v>
      </c>
      <c r="AG31" s="52">
        <v>0</v>
      </c>
      <c r="AH31" s="52">
        <v>0</v>
      </c>
      <c r="AI31" s="52">
        <v>0</v>
      </c>
      <c r="AJ31" s="52">
        <v>0</v>
      </c>
      <c r="AK31" s="52">
        <v>0</v>
      </c>
      <c r="AL31" s="52">
        <v>0</v>
      </c>
      <c r="AM31" s="52">
        <v>0</v>
      </c>
      <c r="AN31" s="52">
        <v>0</v>
      </c>
      <c r="AO31" s="52">
        <v>0</v>
      </c>
      <c r="AP31" s="52">
        <v>0</v>
      </c>
      <c r="AQ31" s="52">
        <v>0</v>
      </c>
      <c r="AR31" s="52">
        <v>0</v>
      </c>
      <c r="AS31" s="52">
        <v>0</v>
      </c>
      <c r="AT31" s="52">
        <v>0</v>
      </c>
      <c r="AU31" s="52">
        <v>0</v>
      </c>
      <c r="AV31" s="52">
        <v>6.1232070826343996</v>
      </c>
      <c r="AW31" s="52">
        <v>302.16642992005802</v>
      </c>
      <c r="AX31" s="52">
        <v>0</v>
      </c>
      <c r="AY31" s="52">
        <v>0</v>
      </c>
      <c r="AZ31" s="52">
        <v>0</v>
      </c>
      <c r="BA31" s="52">
        <v>0</v>
      </c>
      <c r="BB31" s="52">
        <v>0</v>
      </c>
      <c r="BC31" s="52">
        <v>0</v>
      </c>
      <c r="BD31" s="52">
        <v>0</v>
      </c>
      <c r="BE31" s="52">
        <v>0</v>
      </c>
      <c r="BF31" s="52">
        <v>0</v>
      </c>
      <c r="BG31" s="52">
        <v>0</v>
      </c>
      <c r="BH31" s="52">
        <v>0</v>
      </c>
      <c r="BI31" s="52">
        <v>0</v>
      </c>
      <c r="BJ31" s="52">
        <v>0</v>
      </c>
      <c r="BK31" s="52">
        <v>0</v>
      </c>
      <c r="BL31" s="52">
        <v>0</v>
      </c>
      <c r="BM31" s="52">
        <v>0</v>
      </c>
      <c r="BN31" s="52">
        <v>0</v>
      </c>
      <c r="BO31" s="52">
        <v>0</v>
      </c>
      <c r="BP31" s="52">
        <v>0</v>
      </c>
      <c r="BQ31" s="52">
        <v>0</v>
      </c>
      <c r="BR31" s="52">
        <v>0</v>
      </c>
      <c r="BS31" s="52">
        <v>0</v>
      </c>
      <c r="BT31" s="52">
        <v>0</v>
      </c>
      <c r="BU31" s="52">
        <v>0</v>
      </c>
      <c r="BV31" s="52">
        <v>0</v>
      </c>
      <c r="BW31" s="52">
        <v>0</v>
      </c>
      <c r="BX31" s="52">
        <v>0</v>
      </c>
      <c r="BY31" s="52">
        <v>0</v>
      </c>
      <c r="BZ31" s="52">
        <v>0</v>
      </c>
      <c r="CA31" s="52">
        <v>0.80393186049291698</v>
      </c>
      <c r="CB31" s="52">
        <v>0</v>
      </c>
      <c r="CC31" s="387">
        <v>0</v>
      </c>
      <c r="CD31" s="68">
        <v>6034.2760701028501</v>
      </c>
      <c r="CE31" s="55">
        <v>5468.8886410157875</v>
      </c>
      <c r="CF31" s="68">
        <v>11503.164711118638</v>
      </c>
      <c r="CG31" s="70"/>
      <c r="CH31" s="69">
        <v>273.14470156516137</v>
      </c>
      <c r="CI31" s="68">
        <v>11776.309412683799</v>
      </c>
    </row>
    <row r="32" spans="1:87" ht="16" customHeight="1" x14ac:dyDescent="0.15">
      <c r="A32" s="227"/>
      <c r="B32" s="39">
        <v>31</v>
      </c>
      <c r="C32" s="132" t="s">
        <v>247</v>
      </c>
      <c r="D32" s="55">
        <v>0</v>
      </c>
      <c r="E32" s="55">
        <v>0</v>
      </c>
      <c r="F32" s="55">
        <v>0</v>
      </c>
      <c r="G32" s="52">
        <v>0</v>
      </c>
      <c r="H32" s="52">
        <v>0</v>
      </c>
      <c r="I32" s="52">
        <v>0</v>
      </c>
      <c r="J32" s="52">
        <v>4.6972762756335102</v>
      </c>
      <c r="K32" s="52">
        <v>0</v>
      </c>
      <c r="L32" s="52">
        <v>0</v>
      </c>
      <c r="M32" s="52">
        <v>0</v>
      </c>
      <c r="N32" s="52">
        <v>0</v>
      </c>
      <c r="O32" s="52">
        <v>0</v>
      </c>
      <c r="P32" s="52">
        <v>0</v>
      </c>
      <c r="Q32" s="52">
        <v>1.28314667792336</v>
      </c>
      <c r="R32" s="52">
        <v>0</v>
      </c>
      <c r="S32" s="52">
        <v>0</v>
      </c>
      <c r="T32" s="52">
        <v>0</v>
      </c>
      <c r="U32" s="52">
        <v>0</v>
      </c>
      <c r="V32" s="52">
        <v>0</v>
      </c>
      <c r="W32" s="52">
        <v>0</v>
      </c>
      <c r="X32" s="52">
        <v>0</v>
      </c>
      <c r="Y32" s="52">
        <v>0</v>
      </c>
      <c r="Z32" s="52">
        <v>0</v>
      </c>
      <c r="AA32" s="52">
        <v>2184.1139906612698</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1.4550883327650901</v>
      </c>
      <c r="AS32" s="52">
        <v>0</v>
      </c>
      <c r="AT32" s="52">
        <v>0</v>
      </c>
      <c r="AU32" s="52">
        <v>18.505645606183901</v>
      </c>
      <c r="AV32" s="52">
        <v>2.1113985599968501</v>
      </c>
      <c r="AW32" s="52">
        <v>0</v>
      </c>
      <c r="AX32" s="52">
        <v>0</v>
      </c>
      <c r="AY32" s="52">
        <v>0</v>
      </c>
      <c r="AZ32" s="52">
        <v>0</v>
      </c>
      <c r="BA32" s="52">
        <v>0</v>
      </c>
      <c r="BB32" s="52">
        <v>0</v>
      </c>
      <c r="BC32" s="52">
        <v>0</v>
      </c>
      <c r="BD32" s="52">
        <v>0</v>
      </c>
      <c r="BE32" s="52">
        <v>0</v>
      </c>
      <c r="BF32" s="52">
        <v>0</v>
      </c>
      <c r="BG32" s="52">
        <v>0</v>
      </c>
      <c r="BH32" s="52">
        <v>0</v>
      </c>
      <c r="BI32" s="52">
        <v>0</v>
      </c>
      <c r="BJ32" s="52">
        <v>0</v>
      </c>
      <c r="BK32" s="52">
        <v>0</v>
      </c>
      <c r="BL32" s="52">
        <v>0</v>
      </c>
      <c r="BM32" s="52">
        <v>0</v>
      </c>
      <c r="BN32" s="52">
        <v>0</v>
      </c>
      <c r="BO32" s="52">
        <v>0</v>
      </c>
      <c r="BP32" s="52">
        <v>0</v>
      </c>
      <c r="BQ32" s="52">
        <v>0</v>
      </c>
      <c r="BR32" s="52">
        <v>0</v>
      </c>
      <c r="BS32" s="52">
        <v>0</v>
      </c>
      <c r="BT32" s="52">
        <v>0</v>
      </c>
      <c r="BU32" s="52">
        <v>0.51024869135520501</v>
      </c>
      <c r="BV32" s="52">
        <v>0</v>
      </c>
      <c r="BW32" s="52">
        <v>0</v>
      </c>
      <c r="BX32" s="52">
        <v>0</v>
      </c>
      <c r="BY32" s="52">
        <v>0</v>
      </c>
      <c r="BZ32" s="52">
        <v>0</v>
      </c>
      <c r="CA32" s="52">
        <v>0</v>
      </c>
      <c r="CB32" s="52">
        <v>0</v>
      </c>
      <c r="CC32" s="387">
        <v>0</v>
      </c>
      <c r="CD32" s="68">
        <v>2212.6767948051302</v>
      </c>
      <c r="CE32" s="55">
        <v>2953.3381031028439</v>
      </c>
      <c r="CF32" s="68">
        <v>5166.014897907974</v>
      </c>
      <c r="CG32" s="70"/>
      <c r="CH32" s="69">
        <v>237.49024899324408</v>
      </c>
      <c r="CI32" s="68">
        <v>5403.5051469012178</v>
      </c>
    </row>
    <row r="33" spans="1:87" ht="16" customHeight="1" x14ac:dyDescent="0.15">
      <c r="A33" s="37"/>
      <c r="B33" s="39">
        <v>32</v>
      </c>
      <c r="C33" s="132" t="s">
        <v>248</v>
      </c>
      <c r="D33" s="55">
        <v>0</v>
      </c>
      <c r="E33" s="55">
        <v>0</v>
      </c>
      <c r="F33" s="55">
        <v>0</v>
      </c>
      <c r="G33" s="52">
        <v>0</v>
      </c>
      <c r="H33" s="52">
        <v>0</v>
      </c>
      <c r="I33" s="52">
        <v>0</v>
      </c>
      <c r="J33" s="52">
        <v>0</v>
      </c>
      <c r="K33" s="52">
        <v>0</v>
      </c>
      <c r="L33" s="52">
        <v>0</v>
      </c>
      <c r="M33" s="52">
        <v>0</v>
      </c>
      <c r="N33" s="52">
        <v>0</v>
      </c>
      <c r="O33" s="52">
        <v>0</v>
      </c>
      <c r="P33" s="52">
        <v>0</v>
      </c>
      <c r="Q33" s="52">
        <v>0</v>
      </c>
      <c r="R33" s="52">
        <v>73.9749211340893</v>
      </c>
      <c r="S33" s="52">
        <v>15.071438880841599</v>
      </c>
      <c r="T33" s="52">
        <v>0</v>
      </c>
      <c r="U33" s="52">
        <v>110.83047419443901</v>
      </c>
      <c r="V33" s="52">
        <v>0</v>
      </c>
      <c r="W33" s="52">
        <v>0</v>
      </c>
      <c r="X33" s="52">
        <v>0</v>
      </c>
      <c r="Y33" s="52">
        <v>0</v>
      </c>
      <c r="Z33" s="52">
        <v>0</v>
      </c>
      <c r="AA33" s="52">
        <v>0</v>
      </c>
      <c r="AB33" s="52">
        <v>8540.4648631907094</v>
      </c>
      <c r="AC33" s="52">
        <v>0</v>
      </c>
      <c r="AD33" s="52">
        <v>0</v>
      </c>
      <c r="AE33" s="52">
        <v>0</v>
      </c>
      <c r="AF33" s="52">
        <v>0</v>
      </c>
      <c r="AG33" s="52">
        <v>0</v>
      </c>
      <c r="AH33" s="52">
        <v>0</v>
      </c>
      <c r="AI33" s="52">
        <v>0</v>
      </c>
      <c r="AJ33" s="52">
        <v>0</v>
      </c>
      <c r="AK33" s="52">
        <v>0</v>
      </c>
      <c r="AL33" s="52">
        <v>0</v>
      </c>
      <c r="AM33" s="52">
        <v>0</v>
      </c>
      <c r="AN33" s="52">
        <v>0</v>
      </c>
      <c r="AO33" s="52">
        <v>0</v>
      </c>
      <c r="AP33" s="52">
        <v>0</v>
      </c>
      <c r="AQ33" s="52">
        <v>0</v>
      </c>
      <c r="AR33" s="52">
        <v>0</v>
      </c>
      <c r="AS33" s="52">
        <v>0</v>
      </c>
      <c r="AT33" s="52">
        <v>0</v>
      </c>
      <c r="AU33" s="52">
        <v>1.71226488127653</v>
      </c>
      <c r="AV33" s="52">
        <v>4.6485683353247804</v>
      </c>
      <c r="AW33" s="52">
        <v>0</v>
      </c>
      <c r="AX33" s="52">
        <v>0</v>
      </c>
      <c r="AY33" s="52">
        <v>0</v>
      </c>
      <c r="AZ33" s="52">
        <v>0</v>
      </c>
      <c r="BA33" s="52">
        <v>0</v>
      </c>
      <c r="BB33" s="52">
        <v>0</v>
      </c>
      <c r="BC33" s="52">
        <v>0</v>
      </c>
      <c r="BD33" s="52">
        <v>0</v>
      </c>
      <c r="BE33" s="52">
        <v>0</v>
      </c>
      <c r="BF33" s="52">
        <v>0</v>
      </c>
      <c r="BG33" s="52">
        <v>0</v>
      </c>
      <c r="BH33" s="52">
        <v>0</v>
      </c>
      <c r="BI33" s="52">
        <v>0</v>
      </c>
      <c r="BJ33" s="52">
        <v>0</v>
      </c>
      <c r="BK33" s="52">
        <v>0</v>
      </c>
      <c r="BL33" s="52">
        <v>0</v>
      </c>
      <c r="BM33" s="52">
        <v>0</v>
      </c>
      <c r="BN33" s="52">
        <v>0</v>
      </c>
      <c r="BO33" s="52">
        <v>0</v>
      </c>
      <c r="BP33" s="52">
        <v>0</v>
      </c>
      <c r="BQ33" s="52">
        <v>6.5633563341094101</v>
      </c>
      <c r="BR33" s="52">
        <v>0</v>
      </c>
      <c r="BS33" s="52">
        <v>0</v>
      </c>
      <c r="BT33" s="52">
        <v>0</v>
      </c>
      <c r="BU33" s="52">
        <v>0</v>
      </c>
      <c r="BV33" s="52">
        <v>0</v>
      </c>
      <c r="BW33" s="52">
        <v>7.9687549310379202</v>
      </c>
      <c r="BX33" s="52">
        <v>0</v>
      </c>
      <c r="BY33" s="52">
        <v>26.710949263728001</v>
      </c>
      <c r="BZ33" s="52">
        <v>0.82526240768656201</v>
      </c>
      <c r="CA33" s="52">
        <v>0</v>
      </c>
      <c r="CB33" s="52">
        <v>0</v>
      </c>
      <c r="CC33" s="387">
        <v>0</v>
      </c>
      <c r="CD33" s="68">
        <v>8788.7708535532493</v>
      </c>
      <c r="CE33" s="55">
        <v>23119.170505026206</v>
      </c>
      <c r="CF33" s="68">
        <v>31907.941358579454</v>
      </c>
      <c r="CG33" s="70"/>
      <c r="CH33" s="69">
        <v>416.24577382003787</v>
      </c>
      <c r="CI33" s="68">
        <v>32324.187132399493</v>
      </c>
    </row>
    <row r="34" spans="1:87" ht="16" customHeight="1" x14ac:dyDescent="0.15">
      <c r="A34" s="227"/>
      <c r="B34" s="39">
        <v>33</v>
      </c>
      <c r="C34" s="132" t="s">
        <v>249</v>
      </c>
      <c r="D34" s="55">
        <v>0</v>
      </c>
      <c r="E34" s="55">
        <v>0</v>
      </c>
      <c r="F34" s="55">
        <v>0</v>
      </c>
      <c r="G34" s="52">
        <v>1.25949080868982</v>
      </c>
      <c r="H34" s="52">
        <v>0</v>
      </c>
      <c r="I34" s="52">
        <v>0</v>
      </c>
      <c r="J34" s="52">
        <v>0</v>
      </c>
      <c r="K34" s="52">
        <v>0</v>
      </c>
      <c r="L34" s="52">
        <v>0</v>
      </c>
      <c r="M34" s="52">
        <v>0</v>
      </c>
      <c r="N34" s="52">
        <v>0</v>
      </c>
      <c r="O34" s="52">
        <v>0</v>
      </c>
      <c r="P34" s="52">
        <v>0</v>
      </c>
      <c r="Q34" s="52">
        <v>0</v>
      </c>
      <c r="R34" s="52">
        <v>2.8654260889053802</v>
      </c>
      <c r="S34" s="52">
        <v>0</v>
      </c>
      <c r="T34" s="52">
        <v>16.476200011205901</v>
      </c>
      <c r="U34" s="52">
        <v>0</v>
      </c>
      <c r="V34" s="52">
        <v>16.252960102416498</v>
      </c>
      <c r="W34" s="52">
        <v>9.6364572099212005</v>
      </c>
      <c r="X34" s="52">
        <v>0</v>
      </c>
      <c r="Y34" s="52">
        <v>0</v>
      </c>
      <c r="Z34" s="52">
        <v>190.76128821525401</v>
      </c>
      <c r="AA34" s="52">
        <v>0</v>
      </c>
      <c r="AB34" s="52">
        <v>0</v>
      </c>
      <c r="AC34" s="52">
        <v>4772.13316521873</v>
      </c>
      <c r="AD34" s="52">
        <v>0</v>
      </c>
      <c r="AE34" s="52">
        <v>0</v>
      </c>
      <c r="AF34" s="52">
        <v>0</v>
      </c>
      <c r="AG34" s="52">
        <v>0</v>
      </c>
      <c r="AH34" s="52">
        <v>0</v>
      </c>
      <c r="AI34" s="52">
        <v>0</v>
      </c>
      <c r="AJ34" s="52">
        <v>0</v>
      </c>
      <c r="AK34" s="52">
        <v>0</v>
      </c>
      <c r="AL34" s="52">
        <v>0</v>
      </c>
      <c r="AM34" s="52">
        <v>12.7949070782287</v>
      </c>
      <c r="AN34" s="52">
        <v>0</v>
      </c>
      <c r="AO34" s="52">
        <v>0</v>
      </c>
      <c r="AP34" s="52">
        <v>0</v>
      </c>
      <c r="AQ34" s="52">
        <v>0</v>
      </c>
      <c r="AR34" s="52">
        <v>16.0659499247387</v>
      </c>
      <c r="AS34" s="52">
        <v>0.32561660101197498</v>
      </c>
      <c r="AT34" s="52">
        <v>0</v>
      </c>
      <c r="AU34" s="52">
        <v>29.6140359762042</v>
      </c>
      <c r="AV34" s="52">
        <v>1.53295154270308</v>
      </c>
      <c r="AW34" s="52">
        <v>142.397119036329</v>
      </c>
      <c r="AX34" s="52">
        <v>0</v>
      </c>
      <c r="AY34" s="52">
        <v>74.588022252373406</v>
      </c>
      <c r="AZ34" s="52">
        <v>0</v>
      </c>
      <c r="BA34" s="52">
        <v>0</v>
      </c>
      <c r="BB34" s="52">
        <v>0</v>
      </c>
      <c r="BC34" s="52">
        <v>0.30932036278308001</v>
      </c>
      <c r="BD34" s="52">
        <v>0</v>
      </c>
      <c r="BE34" s="52">
        <v>0</v>
      </c>
      <c r="BF34" s="52">
        <v>0</v>
      </c>
      <c r="BG34" s="52">
        <v>0</v>
      </c>
      <c r="BH34" s="52">
        <v>0</v>
      </c>
      <c r="BI34" s="52">
        <v>0</v>
      </c>
      <c r="BJ34" s="52">
        <v>0</v>
      </c>
      <c r="BK34" s="52">
        <v>0</v>
      </c>
      <c r="BL34" s="52">
        <v>0</v>
      </c>
      <c r="BM34" s="52">
        <v>0</v>
      </c>
      <c r="BN34" s="52">
        <v>0</v>
      </c>
      <c r="BO34" s="52">
        <v>9.5294010164021596</v>
      </c>
      <c r="BP34" s="52">
        <v>0</v>
      </c>
      <c r="BQ34" s="52">
        <v>2.6581110135367099</v>
      </c>
      <c r="BR34" s="52">
        <v>0</v>
      </c>
      <c r="BS34" s="52">
        <v>0</v>
      </c>
      <c r="BT34" s="52">
        <v>0</v>
      </c>
      <c r="BU34" s="52">
        <v>0</v>
      </c>
      <c r="BV34" s="52">
        <v>0</v>
      </c>
      <c r="BW34" s="52">
        <v>0</v>
      </c>
      <c r="BX34" s="52">
        <v>0</v>
      </c>
      <c r="BY34" s="52">
        <v>0</v>
      </c>
      <c r="BZ34" s="52">
        <v>0</v>
      </c>
      <c r="CA34" s="52">
        <v>0</v>
      </c>
      <c r="CB34" s="52">
        <v>1.5902208276807599</v>
      </c>
      <c r="CC34" s="387">
        <v>0</v>
      </c>
      <c r="CD34" s="68">
        <v>5300.7906432871196</v>
      </c>
      <c r="CE34" s="55">
        <v>1473.9564334681013</v>
      </c>
      <c r="CF34" s="68">
        <v>6774.7470767552204</v>
      </c>
      <c r="CG34" s="70"/>
      <c r="CH34" s="69">
        <v>44.603722917246998</v>
      </c>
      <c r="CI34" s="68">
        <v>6819.3507996724675</v>
      </c>
    </row>
    <row r="35" spans="1:87" ht="16" customHeight="1" x14ac:dyDescent="0.15">
      <c r="A35" s="37"/>
      <c r="B35" s="155" t="s">
        <v>250</v>
      </c>
      <c r="C35" s="32" t="s">
        <v>202</v>
      </c>
      <c r="D35" s="55">
        <v>0</v>
      </c>
      <c r="E35" s="55">
        <v>0</v>
      </c>
      <c r="F35" s="55">
        <v>0</v>
      </c>
      <c r="G35" s="52">
        <v>0</v>
      </c>
      <c r="H35" s="52">
        <v>0</v>
      </c>
      <c r="I35" s="52">
        <v>0</v>
      </c>
      <c r="J35" s="52">
        <v>0</v>
      </c>
      <c r="K35" s="52">
        <v>0</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0</v>
      </c>
      <c r="AC35" s="52">
        <v>0</v>
      </c>
      <c r="AD35" s="52">
        <v>783.74589999999898</v>
      </c>
      <c r="AE35" s="52">
        <v>0</v>
      </c>
      <c r="AF35" s="52">
        <v>0</v>
      </c>
      <c r="AG35" s="52">
        <v>0</v>
      </c>
      <c r="AH35" s="52">
        <v>0</v>
      </c>
      <c r="AI35" s="52">
        <v>0</v>
      </c>
      <c r="AJ35" s="52">
        <v>0</v>
      </c>
      <c r="AK35" s="52">
        <v>0</v>
      </c>
      <c r="AL35" s="52">
        <v>0</v>
      </c>
      <c r="AM35" s="52">
        <v>0</v>
      </c>
      <c r="AN35" s="52">
        <v>0</v>
      </c>
      <c r="AO35" s="52">
        <v>0</v>
      </c>
      <c r="AP35" s="52">
        <v>0</v>
      </c>
      <c r="AQ35" s="52">
        <v>0</v>
      </c>
      <c r="AR35" s="52">
        <v>0</v>
      </c>
      <c r="AS35" s="52">
        <v>0</v>
      </c>
      <c r="AT35" s="52">
        <v>0</v>
      </c>
      <c r="AU35" s="52">
        <v>0</v>
      </c>
      <c r="AV35" s="52">
        <v>0</v>
      </c>
      <c r="AW35" s="52">
        <v>0</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387">
        <v>0</v>
      </c>
      <c r="CD35" s="68">
        <v>783.74589999999898</v>
      </c>
      <c r="CE35" s="55">
        <v>0</v>
      </c>
      <c r="CF35" s="68">
        <v>783.74589999999898</v>
      </c>
      <c r="CG35" s="70"/>
      <c r="CH35" s="69">
        <v>-162.856477430729</v>
      </c>
      <c r="CI35" s="68">
        <v>620.88942256926998</v>
      </c>
    </row>
    <row r="36" spans="1:87" ht="16" customHeight="1" x14ac:dyDescent="0.15">
      <c r="A36" s="227"/>
      <c r="B36" s="155" t="s">
        <v>251</v>
      </c>
      <c r="C36" s="32" t="s">
        <v>203</v>
      </c>
      <c r="D36" s="55">
        <v>0</v>
      </c>
      <c r="E36" s="55">
        <v>0</v>
      </c>
      <c r="F36" s="55">
        <v>0</v>
      </c>
      <c r="G36" s="52">
        <v>0</v>
      </c>
      <c r="H36" s="52">
        <v>0</v>
      </c>
      <c r="I36" s="52">
        <v>0</v>
      </c>
      <c r="J36" s="52">
        <v>0</v>
      </c>
      <c r="K36" s="52">
        <v>0</v>
      </c>
      <c r="L36" s="52">
        <v>0</v>
      </c>
      <c r="M36" s="52">
        <v>0</v>
      </c>
      <c r="N36" s="52">
        <v>0</v>
      </c>
      <c r="O36" s="52">
        <v>0</v>
      </c>
      <c r="P36" s="52">
        <v>0</v>
      </c>
      <c r="Q36" s="52">
        <v>0</v>
      </c>
      <c r="R36" s="52">
        <v>0</v>
      </c>
      <c r="S36" s="52">
        <v>0</v>
      </c>
      <c r="T36" s="52">
        <v>0</v>
      </c>
      <c r="U36" s="52">
        <v>0</v>
      </c>
      <c r="V36" s="52">
        <v>0</v>
      </c>
      <c r="W36" s="52">
        <v>0</v>
      </c>
      <c r="X36" s="52">
        <v>0</v>
      </c>
      <c r="Y36" s="52">
        <v>0</v>
      </c>
      <c r="Z36" s="52">
        <v>0</v>
      </c>
      <c r="AA36" s="52">
        <v>0</v>
      </c>
      <c r="AB36" s="52">
        <v>0</v>
      </c>
      <c r="AC36" s="52">
        <v>0</v>
      </c>
      <c r="AD36" s="52">
        <v>0</v>
      </c>
      <c r="AE36" s="52">
        <v>1038.0719999999999</v>
      </c>
      <c r="AF36" s="52">
        <v>0</v>
      </c>
      <c r="AG36" s="52">
        <v>0</v>
      </c>
      <c r="AH36" s="52">
        <v>0</v>
      </c>
      <c r="AI36" s="52">
        <v>0</v>
      </c>
      <c r="AJ36" s="52">
        <v>0</v>
      </c>
      <c r="AK36" s="52">
        <v>0</v>
      </c>
      <c r="AL36" s="52">
        <v>0</v>
      </c>
      <c r="AM36" s="52">
        <v>0</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0</v>
      </c>
      <c r="BT36" s="52">
        <v>0</v>
      </c>
      <c r="BU36" s="52">
        <v>0</v>
      </c>
      <c r="BV36" s="52">
        <v>0</v>
      </c>
      <c r="BW36" s="52">
        <v>0</v>
      </c>
      <c r="BX36" s="52">
        <v>0</v>
      </c>
      <c r="BY36" s="52">
        <v>0</v>
      </c>
      <c r="BZ36" s="52">
        <v>0</v>
      </c>
      <c r="CA36" s="52">
        <v>0</v>
      </c>
      <c r="CB36" s="52">
        <v>0</v>
      </c>
      <c r="CC36" s="387">
        <v>0</v>
      </c>
      <c r="CD36" s="68">
        <v>1038.0719999999999</v>
      </c>
      <c r="CE36" s="55">
        <v>0</v>
      </c>
      <c r="CF36" s="68">
        <v>1038.0719999999999</v>
      </c>
      <c r="CG36" s="70"/>
      <c r="CH36" s="69">
        <v>0</v>
      </c>
      <c r="CI36" s="68">
        <v>1038.0719999999999</v>
      </c>
    </row>
    <row r="37" spans="1:87" ht="16" customHeight="1" x14ac:dyDescent="0.15">
      <c r="A37" s="37"/>
      <c r="B37" s="155" t="s">
        <v>252</v>
      </c>
      <c r="C37" s="132" t="s">
        <v>422</v>
      </c>
      <c r="D37" s="55">
        <v>0</v>
      </c>
      <c r="E37" s="55">
        <v>0</v>
      </c>
      <c r="F37" s="55">
        <v>0</v>
      </c>
      <c r="G37" s="52">
        <v>0</v>
      </c>
      <c r="H37" s="52">
        <v>0</v>
      </c>
      <c r="I37" s="52">
        <v>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1144.8814442092901</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2">
        <v>0</v>
      </c>
      <c r="BD37" s="52">
        <v>0</v>
      </c>
      <c r="BE37" s="52">
        <v>0</v>
      </c>
      <c r="BF37" s="52">
        <v>0</v>
      </c>
      <c r="BG37" s="52">
        <v>0</v>
      </c>
      <c r="BH37" s="52">
        <v>0</v>
      </c>
      <c r="BI37" s="52">
        <v>0</v>
      </c>
      <c r="BJ37" s="52">
        <v>0</v>
      </c>
      <c r="BK37" s="52">
        <v>0</v>
      </c>
      <c r="BL37" s="52">
        <v>0</v>
      </c>
      <c r="BM37" s="52">
        <v>0</v>
      </c>
      <c r="BN37" s="52">
        <v>0</v>
      </c>
      <c r="BO37" s="52">
        <v>0</v>
      </c>
      <c r="BP37" s="52">
        <v>0</v>
      </c>
      <c r="BQ37" s="52">
        <v>0</v>
      </c>
      <c r="BR37" s="52">
        <v>0</v>
      </c>
      <c r="BS37" s="52">
        <v>0</v>
      </c>
      <c r="BT37" s="52">
        <v>0</v>
      </c>
      <c r="BU37" s="52">
        <v>0</v>
      </c>
      <c r="BV37" s="52">
        <v>0</v>
      </c>
      <c r="BW37" s="52">
        <v>0</v>
      </c>
      <c r="BX37" s="52">
        <v>0</v>
      </c>
      <c r="BY37" s="52">
        <v>0</v>
      </c>
      <c r="BZ37" s="52">
        <v>0</v>
      </c>
      <c r="CA37" s="52">
        <v>0</v>
      </c>
      <c r="CB37" s="52">
        <v>0</v>
      </c>
      <c r="CC37" s="387">
        <v>0</v>
      </c>
      <c r="CD37" s="68">
        <v>1144.8814442092901</v>
      </c>
      <c r="CE37" s="55">
        <v>0</v>
      </c>
      <c r="CF37" s="68">
        <v>1144.8814442092901</v>
      </c>
      <c r="CG37" s="70"/>
      <c r="CH37" s="69">
        <v>0</v>
      </c>
      <c r="CI37" s="68">
        <v>1144.8814442092901</v>
      </c>
    </row>
    <row r="38" spans="1:87" ht="16" customHeight="1" x14ac:dyDescent="0.15">
      <c r="A38" s="227"/>
      <c r="B38" s="155" t="s">
        <v>253</v>
      </c>
      <c r="C38" s="132" t="s">
        <v>423</v>
      </c>
      <c r="D38" s="55">
        <v>0</v>
      </c>
      <c r="E38" s="55">
        <v>0</v>
      </c>
      <c r="F38" s="55">
        <v>0</v>
      </c>
      <c r="G38" s="52">
        <v>0</v>
      </c>
      <c r="H38" s="52">
        <v>0</v>
      </c>
      <c r="I38" s="52">
        <v>0</v>
      </c>
      <c r="J38" s="52">
        <v>0</v>
      </c>
      <c r="K38" s="52">
        <v>0</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0</v>
      </c>
      <c r="AC38" s="52">
        <v>0</v>
      </c>
      <c r="AD38" s="52">
        <v>0</v>
      </c>
      <c r="AE38" s="52">
        <v>0</v>
      </c>
      <c r="AF38" s="52">
        <v>0</v>
      </c>
      <c r="AG38" s="52">
        <v>103.628713811723</v>
      </c>
      <c r="AH38" s="52">
        <v>0</v>
      </c>
      <c r="AI38" s="52">
        <v>0</v>
      </c>
      <c r="AJ38" s="52">
        <v>0</v>
      </c>
      <c r="AK38" s="52">
        <v>0</v>
      </c>
      <c r="AL38" s="52">
        <v>0</v>
      </c>
      <c r="AM38" s="52">
        <v>0</v>
      </c>
      <c r="AN38" s="52">
        <v>0</v>
      </c>
      <c r="AO38" s="52">
        <v>0</v>
      </c>
      <c r="AP38" s="52">
        <v>0</v>
      </c>
      <c r="AQ38" s="52">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387">
        <v>0</v>
      </c>
      <c r="CD38" s="68">
        <v>103.628713811723</v>
      </c>
      <c r="CE38" s="55">
        <v>0</v>
      </c>
      <c r="CF38" s="68">
        <v>103.628713811723</v>
      </c>
      <c r="CG38" s="70"/>
      <c r="CH38" s="69">
        <v>0</v>
      </c>
      <c r="CI38" s="68">
        <v>103.628713811723</v>
      </c>
    </row>
    <row r="39" spans="1:87" ht="16" customHeight="1" x14ac:dyDescent="0.15">
      <c r="A39" s="37"/>
      <c r="B39" s="155" t="s">
        <v>254</v>
      </c>
      <c r="C39" s="32" t="s">
        <v>70</v>
      </c>
      <c r="D39" s="55">
        <v>0</v>
      </c>
      <c r="E39" s="55">
        <v>0</v>
      </c>
      <c r="F39" s="55">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0</v>
      </c>
      <c r="AB39" s="52">
        <v>0</v>
      </c>
      <c r="AC39" s="52">
        <v>0</v>
      </c>
      <c r="AD39" s="52">
        <v>0</v>
      </c>
      <c r="AE39" s="52">
        <v>0</v>
      </c>
      <c r="AF39" s="52">
        <v>0</v>
      </c>
      <c r="AG39" s="52">
        <v>0</v>
      </c>
      <c r="AH39" s="52">
        <v>179.934302098199</v>
      </c>
      <c r="AI39" s="52">
        <v>0</v>
      </c>
      <c r="AJ39" s="52">
        <v>0</v>
      </c>
      <c r="AK39" s="52">
        <v>0</v>
      </c>
      <c r="AL39" s="52">
        <v>0</v>
      </c>
      <c r="AM39" s="52">
        <v>0</v>
      </c>
      <c r="AN39" s="52">
        <v>0</v>
      </c>
      <c r="AO39" s="52">
        <v>0</v>
      </c>
      <c r="AP39" s="52">
        <v>0</v>
      </c>
      <c r="AQ39" s="52">
        <v>0</v>
      </c>
      <c r="AR39" s="52">
        <v>0</v>
      </c>
      <c r="AS39" s="52">
        <v>0</v>
      </c>
      <c r="AT39" s="52">
        <v>0</v>
      </c>
      <c r="AU39" s="52">
        <v>0</v>
      </c>
      <c r="AV39" s="52">
        <v>0</v>
      </c>
      <c r="AW39" s="52">
        <v>0</v>
      </c>
      <c r="AX39" s="52">
        <v>0</v>
      </c>
      <c r="AY39" s="52">
        <v>0</v>
      </c>
      <c r="AZ39" s="52">
        <v>0</v>
      </c>
      <c r="BA39" s="52">
        <v>0</v>
      </c>
      <c r="BB39" s="52">
        <v>0</v>
      </c>
      <c r="BC39" s="52">
        <v>0</v>
      </c>
      <c r="BD39" s="52">
        <v>0</v>
      </c>
      <c r="BE39" s="52">
        <v>0</v>
      </c>
      <c r="BF39" s="52">
        <v>0</v>
      </c>
      <c r="BG39" s="52">
        <v>0</v>
      </c>
      <c r="BH39" s="52">
        <v>0</v>
      </c>
      <c r="BI39" s="52">
        <v>0</v>
      </c>
      <c r="BJ39" s="52">
        <v>0</v>
      </c>
      <c r="BK39" s="52">
        <v>0</v>
      </c>
      <c r="BL39" s="52">
        <v>0</v>
      </c>
      <c r="BM39" s="52">
        <v>0</v>
      </c>
      <c r="BN39" s="52">
        <v>0</v>
      </c>
      <c r="BO39" s="52">
        <v>0</v>
      </c>
      <c r="BP39" s="52">
        <v>0</v>
      </c>
      <c r="BQ39" s="52">
        <v>0</v>
      </c>
      <c r="BR39" s="52">
        <v>0</v>
      </c>
      <c r="BS39" s="52">
        <v>0</v>
      </c>
      <c r="BT39" s="52">
        <v>0</v>
      </c>
      <c r="BU39" s="52">
        <v>0</v>
      </c>
      <c r="BV39" s="52">
        <v>0</v>
      </c>
      <c r="BW39" s="52">
        <v>0</v>
      </c>
      <c r="BX39" s="52">
        <v>0</v>
      </c>
      <c r="BY39" s="52">
        <v>0</v>
      </c>
      <c r="BZ39" s="52">
        <v>0</v>
      </c>
      <c r="CA39" s="52">
        <v>0</v>
      </c>
      <c r="CB39" s="52">
        <v>0</v>
      </c>
      <c r="CC39" s="387">
        <v>0</v>
      </c>
      <c r="CD39" s="68">
        <v>179.934302098199</v>
      </c>
      <c r="CE39" s="55">
        <v>0</v>
      </c>
      <c r="CF39" s="68">
        <v>179.934302098199</v>
      </c>
      <c r="CG39" s="70"/>
      <c r="CH39" s="69">
        <v>-53.235540917726098</v>
      </c>
      <c r="CI39" s="68">
        <v>126.6987611804729</v>
      </c>
    </row>
    <row r="40" spans="1:87" ht="16" customHeight="1" x14ac:dyDescent="0.15">
      <c r="A40" s="227"/>
      <c r="B40" s="155" t="s">
        <v>255</v>
      </c>
      <c r="C40" s="132" t="s">
        <v>424</v>
      </c>
      <c r="D40" s="55">
        <v>0</v>
      </c>
      <c r="E40" s="55">
        <v>0</v>
      </c>
      <c r="F40" s="55">
        <v>0</v>
      </c>
      <c r="G40" s="52">
        <v>0</v>
      </c>
      <c r="H40" s="52">
        <v>0</v>
      </c>
      <c r="I40" s="52">
        <v>0</v>
      </c>
      <c r="J40" s="52">
        <v>0</v>
      </c>
      <c r="K40" s="52">
        <v>0</v>
      </c>
      <c r="L40" s="52">
        <v>0</v>
      </c>
      <c r="M40" s="52">
        <v>0</v>
      </c>
      <c r="N40" s="52">
        <v>0</v>
      </c>
      <c r="O40" s="52">
        <v>0</v>
      </c>
      <c r="P40" s="52">
        <v>0</v>
      </c>
      <c r="Q40" s="52">
        <v>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119.077298677973</v>
      </c>
      <c r="AJ40" s="52">
        <v>0</v>
      </c>
      <c r="AK40" s="52">
        <v>0</v>
      </c>
      <c r="AL40" s="52">
        <v>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0</v>
      </c>
      <c r="BT40" s="52">
        <v>0</v>
      </c>
      <c r="BU40" s="52">
        <v>0</v>
      </c>
      <c r="BV40" s="52">
        <v>0</v>
      </c>
      <c r="BW40" s="52">
        <v>0</v>
      </c>
      <c r="BX40" s="52">
        <v>0</v>
      </c>
      <c r="BY40" s="52">
        <v>0</v>
      </c>
      <c r="BZ40" s="52">
        <v>0</v>
      </c>
      <c r="CA40" s="52">
        <v>0</v>
      </c>
      <c r="CB40" s="52">
        <v>0</v>
      </c>
      <c r="CC40" s="387">
        <v>0</v>
      </c>
      <c r="CD40" s="68">
        <v>119.077298677973</v>
      </c>
      <c r="CE40" s="55">
        <v>0</v>
      </c>
      <c r="CF40" s="68">
        <v>119.077298677973</v>
      </c>
      <c r="CG40" s="70"/>
      <c r="CH40" s="69">
        <v>-38.962740298445603</v>
      </c>
      <c r="CI40" s="68">
        <v>80.114558379527409</v>
      </c>
    </row>
    <row r="41" spans="1:87" ht="16" customHeight="1" x14ac:dyDescent="0.15">
      <c r="A41" s="37"/>
      <c r="B41" s="155" t="s">
        <v>256</v>
      </c>
      <c r="C41" s="132" t="s">
        <v>425</v>
      </c>
      <c r="D41" s="55">
        <v>0</v>
      </c>
      <c r="E41" s="55">
        <v>0</v>
      </c>
      <c r="F41" s="55">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c r="AJ41" s="52">
        <v>139.15412173775999</v>
      </c>
      <c r="AK41" s="52">
        <v>0</v>
      </c>
      <c r="AL41" s="52">
        <v>0</v>
      </c>
      <c r="AM41" s="52">
        <v>0</v>
      </c>
      <c r="AN41" s="52">
        <v>0</v>
      </c>
      <c r="AO41" s="52">
        <v>0</v>
      </c>
      <c r="AP41" s="52">
        <v>0</v>
      </c>
      <c r="AQ41" s="52">
        <v>0</v>
      </c>
      <c r="AR41" s="52">
        <v>0</v>
      </c>
      <c r="AS41" s="52">
        <v>0</v>
      </c>
      <c r="AT41" s="52">
        <v>0</v>
      </c>
      <c r="AU41" s="52">
        <v>0</v>
      </c>
      <c r="AV41" s="52">
        <v>0</v>
      </c>
      <c r="AW41" s="52">
        <v>0</v>
      </c>
      <c r="AX41" s="52">
        <v>0</v>
      </c>
      <c r="AY41" s="52">
        <v>0</v>
      </c>
      <c r="AZ41" s="52">
        <v>0</v>
      </c>
      <c r="BA41" s="52">
        <v>0</v>
      </c>
      <c r="BB41" s="52">
        <v>0</v>
      </c>
      <c r="BC41" s="52">
        <v>0</v>
      </c>
      <c r="BD41" s="52">
        <v>0</v>
      </c>
      <c r="BE41" s="52">
        <v>0</v>
      </c>
      <c r="BF41" s="52">
        <v>0</v>
      </c>
      <c r="BG41" s="52">
        <v>0</v>
      </c>
      <c r="BH41" s="52">
        <v>0</v>
      </c>
      <c r="BI41" s="52">
        <v>0</v>
      </c>
      <c r="BJ41" s="52">
        <v>0</v>
      </c>
      <c r="BK41" s="52">
        <v>0</v>
      </c>
      <c r="BL41" s="52">
        <v>0</v>
      </c>
      <c r="BM41" s="52">
        <v>0</v>
      </c>
      <c r="BN41" s="52">
        <v>0</v>
      </c>
      <c r="BO41" s="52">
        <v>0</v>
      </c>
      <c r="BP41" s="52">
        <v>0</v>
      </c>
      <c r="BQ41" s="52">
        <v>0</v>
      </c>
      <c r="BR41" s="52">
        <v>0</v>
      </c>
      <c r="BS41" s="52">
        <v>0</v>
      </c>
      <c r="BT41" s="52">
        <v>0</v>
      </c>
      <c r="BU41" s="52">
        <v>0</v>
      </c>
      <c r="BV41" s="52">
        <v>0</v>
      </c>
      <c r="BW41" s="52">
        <v>0</v>
      </c>
      <c r="BX41" s="52">
        <v>0</v>
      </c>
      <c r="BY41" s="52">
        <v>0</v>
      </c>
      <c r="BZ41" s="52">
        <v>0</v>
      </c>
      <c r="CA41" s="52">
        <v>0</v>
      </c>
      <c r="CB41" s="52">
        <v>0</v>
      </c>
      <c r="CC41" s="387">
        <v>0</v>
      </c>
      <c r="CD41" s="68">
        <v>139.15412173775999</v>
      </c>
      <c r="CE41" s="55">
        <v>0</v>
      </c>
      <c r="CF41" s="68">
        <v>139.15412173775999</v>
      </c>
      <c r="CG41" s="70"/>
      <c r="CH41" s="69">
        <v>-55.748227485073599</v>
      </c>
      <c r="CI41" s="68">
        <v>83.405894252686394</v>
      </c>
    </row>
    <row r="42" spans="1:87" ht="16" customHeight="1" x14ac:dyDescent="0.15">
      <c r="A42" s="227"/>
      <c r="B42" s="155" t="s">
        <v>257</v>
      </c>
      <c r="C42" s="132" t="s">
        <v>258</v>
      </c>
      <c r="D42" s="55">
        <v>0</v>
      </c>
      <c r="E42" s="55">
        <v>0</v>
      </c>
      <c r="F42" s="55">
        <v>0</v>
      </c>
      <c r="G42" s="52">
        <v>0</v>
      </c>
      <c r="H42" s="52">
        <v>0</v>
      </c>
      <c r="I42" s="52">
        <v>0</v>
      </c>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52">
        <v>0</v>
      </c>
      <c r="AC42" s="52">
        <v>0</v>
      </c>
      <c r="AD42" s="52">
        <v>0</v>
      </c>
      <c r="AE42" s="52">
        <v>0</v>
      </c>
      <c r="AF42" s="52">
        <v>0</v>
      </c>
      <c r="AG42" s="52">
        <v>0</v>
      </c>
      <c r="AH42" s="52">
        <v>0</v>
      </c>
      <c r="AI42" s="52">
        <v>0</v>
      </c>
      <c r="AJ42" s="52">
        <v>0</v>
      </c>
      <c r="AK42" s="52">
        <v>25.095238095237999</v>
      </c>
      <c r="AL42" s="52">
        <v>0</v>
      </c>
      <c r="AM42" s="52">
        <v>0</v>
      </c>
      <c r="AN42" s="52">
        <v>0</v>
      </c>
      <c r="AO42" s="52">
        <v>0</v>
      </c>
      <c r="AP42" s="52">
        <v>0</v>
      </c>
      <c r="AQ42" s="52">
        <v>0</v>
      </c>
      <c r="AR42" s="52">
        <v>0</v>
      </c>
      <c r="AS42" s="52">
        <v>0</v>
      </c>
      <c r="AT42" s="52">
        <v>0</v>
      </c>
      <c r="AU42" s="52">
        <v>0</v>
      </c>
      <c r="AV42" s="52">
        <v>0</v>
      </c>
      <c r="AW42" s="52">
        <v>0</v>
      </c>
      <c r="AX42" s="52">
        <v>0</v>
      </c>
      <c r="AY42" s="52">
        <v>0</v>
      </c>
      <c r="AZ42" s="52">
        <v>0</v>
      </c>
      <c r="BA42" s="52">
        <v>0</v>
      </c>
      <c r="BB42" s="52">
        <v>0</v>
      </c>
      <c r="BC42" s="52">
        <v>0</v>
      </c>
      <c r="BD42" s="52">
        <v>0</v>
      </c>
      <c r="BE42" s="52">
        <v>0</v>
      </c>
      <c r="BF42" s="52">
        <v>0</v>
      </c>
      <c r="BG42" s="52">
        <v>0</v>
      </c>
      <c r="BH42" s="52">
        <v>0</v>
      </c>
      <c r="BI42" s="52">
        <v>0</v>
      </c>
      <c r="BJ42" s="52">
        <v>0</v>
      </c>
      <c r="BK42" s="52">
        <v>0</v>
      </c>
      <c r="BL42" s="52">
        <v>0</v>
      </c>
      <c r="BM42" s="52">
        <v>0</v>
      </c>
      <c r="BN42" s="52">
        <v>0</v>
      </c>
      <c r="BO42" s="52">
        <v>0</v>
      </c>
      <c r="BP42" s="52">
        <v>0</v>
      </c>
      <c r="BQ42" s="52">
        <v>0</v>
      </c>
      <c r="BR42" s="52">
        <v>0</v>
      </c>
      <c r="BS42" s="52">
        <v>0</v>
      </c>
      <c r="BT42" s="52">
        <v>0</v>
      </c>
      <c r="BU42" s="52">
        <v>0</v>
      </c>
      <c r="BV42" s="52">
        <v>0</v>
      </c>
      <c r="BW42" s="52">
        <v>0</v>
      </c>
      <c r="BX42" s="52">
        <v>0</v>
      </c>
      <c r="BY42" s="52">
        <v>0</v>
      </c>
      <c r="BZ42" s="52">
        <v>0</v>
      </c>
      <c r="CA42" s="52">
        <v>0</v>
      </c>
      <c r="CB42" s="52">
        <v>0</v>
      </c>
      <c r="CC42" s="387">
        <v>0</v>
      </c>
      <c r="CD42" s="68">
        <v>25.095238095237999</v>
      </c>
      <c r="CE42" s="55">
        <v>0</v>
      </c>
      <c r="CF42" s="68">
        <v>25.095238095237999</v>
      </c>
      <c r="CG42" s="70"/>
      <c r="CH42" s="69">
        <v>-12.3829415645152</v>
      </c>
      <c r="CI42" s="68">
        <v>12.712296530722799</v>
      </c>
    </row>
    <row r="43" spans="1:87" ht="16" customHeight="1" x14ac:dyDescent="0.15">
      <c r="A43" s="37"/>
      <c r="B43" s="155" t="s">
        <v>279</v>
      </c>
      <c r="C43" s="132" t="s">
        <v>259</v>
      </c>
      <c r="D43" s="55">
        <v>0</v>
      </c>
      <c r="E43" s="55">
        <v>0</v>
      </c>
      <c r="F43" s="55">
        <v>0</v>
      </c>
      <c r="G43" s="52">
        <v>0</v>
      </c>
      <c r="H43" s="52">
        <v>0</v>
      </c>
      <c r="I43" s="52">
        <v>0</v>
      </c>
      <c r="J43" s="52">
        <v>0</v>
      </c>
      <c r="K43" s="52">
        <v>0</v>
      </c>
      <c r="L43" s="52">
        <v>0</v>
      </c>
      <c r="M43" s="52">
        <v>0</v>
      </c>
      <c r="N43" s="52">
        <v>0</v>
      </c>
      <c r="O43" s="52">
        <v>0</v>
      </c>
      <c r="P43" s="52">
        <v>0</v>
      </c>
      <c r="Q43" s="52">
        <v>0</v>
      </c>
      <c r="R43" s="52">
        <v>0</v>
      </c>
      <c r="S43" s="52">
        <v>0</v>
      </c>
      <c r="T43" s="52">
        <v>0</v>
      </c>
      <c r="U43" s="52">
        <v>0</v>
      </c>
      <c r="V43" s="52">
        <v>0</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406.566286798325</v>
      </c>
      <c r="AM43" s="52">
        <v>0</v>
      </c>
      <c r="AN43" s="52">
        <v>0</v>
      </c>
      <c r="AO43" s="52">
        <v>0</v>
      </c>
      <c r="AP43" s="52">
        <v>0</v>
      </c>
      <c r="AQ43" s="52">
        <v>0</v>
      </c>
      <c r="AR43" s="52">
        <v>0</v>
      </c>
      <c r="AS43" s="52">
        <v>0</v>
      </c>
      <c r="AT43" s="52">
        <v>0</v>
      </c>
      <c r="AU43" s="52">
        <v>0</v>
      </c>
      <c r="AV43" s="52">
        <v>0</v>
      </c>
      <c r="AW43" s="52">
        <v>0</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0</v>
      </c>
      <c r="BT43" s="52">
        <v>0</v>
      </c>
      <c r="BU43" s="52">
        <v>0</v>
      </c>
      <c r="BV43" s="52">
        <v>0</v>
      </c>
      <c r="BW43" s="52">
        <v>0</v>
      </c>
      <c r="BX43" s="52">
        <v>0</v>
      </c>
      <c r="BY43" s="52">
        <v>0</v>
      </c>
      <c r="BZ43" s="52">
        <v>0</v>
      </c>
      <c r="CA43" s="52">
        <v>0</v>
      </c>
      <c r="CB43" s="52">
        <v>0</v>
      </c>
      <c r="CC43" s="387">
        <v>0</v>
      </c>
      <c r="CD43" s="68">
        <v>406.566286798325</v>
      </c>
      <c r="CE43" s="55">
        <v>0</v>
      </c>
      <c r="CF43" s="68">
        <v>406.566286798325</v>
      </c>
      <c r="CG43" s="70"/>
      <c r="CH43" s="69">
        <v>-151.79145425888899</v>
      </c>
      <c r="CI43" s="68">
        <v>254.77483253943601</v>
      </c>
    </row>
    <row r="44" spans="1:87" ht="16" customHeight="1" x14ac:dyDescent="0.15">
      <c r="A44" s="227"/>
      <c r="B44" s="155" t="s">
        <v>280</v>
      </c>
      <c r="C44" s="32" t="s">
        <v>204</v>
      </c>
      <c r="D44" s="55">
        <v>0</v>
      </c>
      <c r="E44" s="55">
        <v>0</v>
      </c>
      <c r="F44" s="55">
        <v>0</v>
      </c>
      <c r="G44" s="52">
        <v>0</v>
      </c>
      <c r="H44" s="52">
        <v>0</v>
      </c>
      <c r="I44" s="52">
        <v>0</v>
      </c>
      <c r="J44" s="52">
        <v>0</v>
      </c>
      <c r="K44" s="52">
        <v>0</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0</v>
      </c>
      <c r="AC44" s="52">
        <v>0</v>
      </c>
      <c r="AD44" s="52">
        <v>0</v>
      </c>
      <c r="AE44" s="52">
        <v>0</v>
      </c>
      <c r="AF44" s="52">
        <v>0</v>
      </c>
      <c r="AG44" s="52">
        <v>0</v>
      </c>
      <c r="AH44" s="52">
        <v>0</v>
      </c>
      <c r="AI44" s="52">
        <v>0</v>
      </c>
      <c r="AJ44" s="52">
        <v>0</v>
      </c>
      <c r="AK44" s="52">
        <v>0</v>
      </c>
      <c r="AL44" s="52">
        <v>0</v>
      </c>
      <c r="AM44" s="52">
        <v>34995.1065554616</v>
      </c>
      <c r="AN44" s="52">
        <v>0</v>
      </c>
      <c r="AO44" s="52">
        <v>0</v>
      </c>
      <c r="AP44" s="52">
        <v>0</v>
      </c>
      <c r="AQ44" s="52">
        <v>0</v>
      </c>
      <c r="AR44" s="52">
        <v>0</v>
      </c>
      <c r="AS44" s="52">
        <v>0</v>
      </c>
      <c r="AT44" s="52">
        <v>0</v>
      </c>
      <c r="AU44" s="52">
        <v>0</v>
      </c>
      <c r="AV44" s="52">
        <v>0</v>
      </c>
      <c r="AW44" s="52">
        <v>0</v>
      </c>
      <c r="AX44" s="52">
        <v>0</v>
      </c>
      <c r="AY44" s="52">
        <v>0</v>
      </c>
      <c r="AZ44" s="52">
        <v>0</v>
      </c>
      <c r="BA44" s="52">
        <v>0</v>
      </c>
      <c r="BB44" s="52">
        <v>0</v>
      </c>
      <c r="BC44" s="52">
        <v>0</v>
      </c>
      <c r="BD44" s="52">
        <v>0</v>
      </c>
      <c r="BE44" s="52">
        <v>0</v>
      </c>
      <c r="BF44" s="52">
        <v>0</v>
      </c>
      <c r="BG44" s="52">
        <v>0</v>
      </c>
      <c r="BH44" s="52">
        <v>0</v>
      </c>
      <c r="BI44" s="52">
        <v>0</v>
      </c>
      <c r="BJ44" s="52">
        <v>0</v>
      </c>
      <c r="BK44" s="52">
        <v>0</v>
      </c>
      <c r="BL44" s="52">
        <v>0</v>
      </c>
      <c r="BM44" s="52">
        <v>0</v>
      </c>
      <c r="BN44" s="52">
        <v>0</v>
      </c>
      <c r="BO44" s="52">
        <v>0</v>
      </c>
      <c r="BP44" s="52">
        <v>0</v>
      </c>
      <c r="BQ44" s="52">
        <v>0</v>
      </c>
      <c r="BR44" s="52">
        <v>0</v>
      </c>
      <c r="BS44" s="52">
        <v>0</v>
      </c>
      <c r="BT44" s="52">
        <v>0</v>
      </c>
      <c r="BU44" s="52">
        <v>0</v>
      </c>
      <c r="BV44" s="52">
        <v>0</v>
      </c>
      <c r="BW44" s="52">
        <v>0</v>
      </c>
      <c r="BX44" s="52">
        <v>0</v>
      </c>
      <c r="BY44" s="52">
        <v>0</v>
      </c>
      <c r="BZ44" s="52">
        <v>0</v>
      </c>
      <c r="CA44" s="52">
        <v>0</v>
      </c>
      <c r="CB44" s="52">
        <v>0</v>
      </c>
      <c r="CC44" s="387">
        <v>0</v>
      </c>
      <c r="CD44" s="68">
        <v>34995.1065554616</v>
      </c>
      <c r="CE44" s="55">
        <v>1819.8565791794369</v>
      </c>
      <c r="CF44" s="68">
        <v>36814.963134641039</v>
      </c>
      <c r="CG44" s="70"/>
      <c r="CH44" s="69">
        <v>1205.0596737554731</v>
      </c>
      <c r="CI44" s="68">
        <v>38020.022808396512</v>
      </c>
    </row>
    <row r="45" spans="1:87" ht="16" customHeight="1" x14ac:dyDescent="0.15">
      <c r="A45" s="37"/>
      <c r="B45" s="155" t="s">
        <v>281</v>
      </c>
      <c r="C45" s="32" t="s">
        <v>71</v>
      </c>
      <c r="D45" s="55">
        <v>0</v>
      </c>
      <c r="E45" s="55">
        <v>0</v>
      </c>
      <c r="F45" s="55">
        <v>0</v>
      </c>
      <c r="G45" s="52">
        <v>0</v>
      </c>
      <c r="H45" s="52">
        <v>0</v>
      </c>
      <c r="I45" s="52">
        <v>0</v>
      </c>
      <c r="J45" s="52">
        <v>0</v>
      </c>
      <c r="K45" s="52">
        <v>0</v>
      </c>
      <c r="L45" s="52">
        <v>0</v>
      </c>
      <c r="M45" s="52">
        <v>0</v>
      </c>
      <c r="N45" s="52">
        <v>0</v>
      </c>
      <c r="O45" s="52">
        <v>0</v>
      </c>
      <c r="P45" s="52">
        <v>0</v>
      </c>
      <c r="Q45" s="52">
        <v>0</v>
      </c>
      <c r="R45" s="52">
        <v>0</v>
      </c>
      <c r="S45" s="52">
        <v>0</v>
      </c>
      <c r="T45" s="52">
        <v>0</v>
      </c>
      <c r="U45" s="52">
        <v>0</v>
      </c>
      <c r="V45" s="52">
        <v>0</v>
      </c>
      <c r="W45" s="52">
        <v>0</v>
      </c>
      <c r="X45" s="52">
        <v>0</v>
      </c>
      <c r="Y45" s="52">
        <v>0</v>
      </c>
      <c r="Z45" s="52">
        <v>0</v>
      </c>
      <c r="AA45" s="52">
        <v>0</v>
      </c>
      <c r="AB45" s="52">
        <v>0</v>
      </c>
      <c r="AC45" s="52">
        <v>0</v>
      </c>
      <c r="AD45" s="52">
        <v>0</v>
      </c>
      <c r="AE45" s="52">
        <v>0</v>
      </c>
      <c r="AF45" s="52">
        <v>0</v>
      </c>
      <c r="AG45" s="52">
        <v>0</v>
      </c>
      <c r="AH45" s="52">
        <v>0</v>
      </c>
      <c r="AI45" s="52">
        <v>0</v>
      </c>
      <c r="AJ45" s="52">
        <v>0</v>
      </c>
      <c r="AK45" s="52">
        <v>0</v>
      </c>
      <c r="AL45" s="52">
        <v>0</v>
      </c>
      <c r="AM45" s="52">
        <v>0</v>
      </c>
      <c r="AN45" s="52">
        <v>90.106223201563296</v>
      </c>
      <c r="AO45" s="52">
        <v>0</v>
      </c>
      <c r="AP45" s="52">
        <v>0</v>
      </c>
      <c r="AQ45" s="52">
        <v>0</v>
      </c>
      <c r="AR45" s="52">
        <v>0</v>
      </c>
      <c r="AS45" s="52">
        <v>0</v>
      </c>
      <c r="AT45" s="52">
        <v>0</v>
      </c>
      <c r="AU45" s="52">
        <v>0</v>
      </c>
      <c r="AV45" s="52">
        <v>0</v>
      </c>
      <c r="AW45" s="52">
        <v>0</v>
      </c>
      <c r="AX45" s="52">
        <v>0</v>
      </c>
      <c r="AY45" s="52">
        <v>0</v>
      </c>
      <c r="AZ45" s="52">
        <v>0</v>
      </c>
      <c r="BA45" s="52">
        <v>0</v>
      </c>
      <c r="BB45" s="52">
        <v>0</v>
      </c>
      <c r="BC45" s="52">
        <v>0</v>
      </c>
      <c r="BD45" s="52">
        <v>0</v>
      </c>
      <c r="BE45" s="52">
        <v>0</v>
      </c>
      <c r="BF45" s="52">
        <v>0</v>
      </c>
      <c r="BG45" s="52">
        <v>0</v>
      </c>
      <c r="BH45" s="52">
        <v>0</v>
      </c>
      <c r="BI45" s="52">
        <v>0</v>
      </c>
      <c r="BJ45" s="52">
        <v>0</v>
      </c>
      <c r="BK45" s="52">
        <v>0</v>
      </c>
      <c r="BL45" s="52">
        <v>0</v>
      </c>
      <c r="BM45" s="52">
        <v>0</v>
      </c>
      <c r="BN45" s="52">
        <v>0</v>
      </c>
      <c r="BO45" s="52">
        <v>0</v>
      </c>
      <c r="BP45" s="52">
        <v>0</v>
      </c>
      <c r="BQ45" s="52">
        <v>0</v>
      </c>
      <c r="BR45" s="52">
        <v>0</v>
      </c>
      <c r="BS45" s="52">
        <v>0</v>
      </c>
      <c r="BT45" s="52">
        <v>0</v>
      </c>
      <c r="BU45" s="52">
        <v>0</v>
      </c>
      <c r="BV45" s="52">
        <v>0</v>
      </c>
      <c r="BW45" s="52">
        <v>0</v>
      </c>
      <c r="BX45" s="52">
        <v>0</v>
      </c>
      <c r="BY45" s="52">
        <v>0</v>
      </c>
      <c r="BZ45" s="52">
        <v>0</v>
      </c>
      <c r="CA45" s="52">
        <v>0</v>
      </c>
      <c r="CB45" s="52">
        <v>0</v>
      </c>
      <c r="CC45" s="387">
        <v>0</v>
      </c>
      <c r="CD45" s="68">
        <v>90.106223201563296</v>
      </c>
      <c r="CE45" s="55">
        <v>0</v>
      </c>
      <c r="CF45" s="68">
        <v>90.106223201563296</v>
      </c>
      <c r="CG45" s="70"/>
      <c r="CH45" s="69">
        <v>0</v>
      </c>
      <c r="CI45" s="68">
        <v>90.106223201563296</v>
      </c>
    </row>
    <row r="46" spans="1:87" ht="16" customHeight="1" x14ac:dyDescent="0.15">
      <c r="A46" s="227"/>
      <c r="B46" s="155" t="s">
        <v>382</v>
      </c>
      <c r="C46" s="132" t="s">
        <v>364</v>
      </c>
      <c r="D46" s="55">
        <v>0</v>
      </c>
      <c r="E46" s="55">
        <v>0</v>
      </c>
      <c r="F46" s="55">
        <v>0</v>
      </c>
      <c r="G46" s="52">
        <v>0</v>
      </c>
      <c r="H46" s="52">
        <v>0</v>
      </c>
      <c r="I46" s="52">
        <v>0</v>
      </c>
      <c r="J46" s="52">
        <v>0</v>
      </c>
      <c r="K46" s="52">
        <v>0</v>
      </c>
      <c r="L46" s="52">
        <v>0</v>
      </c>
      <c r="M46" s="52">
        <v>0</v>
      </c>
      <c r="N46" s="52">
        <v>0</v>
      </c>
      <c r="O46" s="52">
        <v>0</v>
      </c>
      <c r="P46" s="52">
        <v>0</v>
      </c>
      <c r="Q46" s="52">
        <v>0</v>
      </c>
      <c r="R46" s="52">
        <v>0</v>
      </c>
      <c r="S46" s="52">
        <v>0</v>
      </c>
      <c r="T46" s="52">
        <v>0</v>
      </c>
      <c r="U46" s="52">
        <v>0</v>
      </c>
      <c r="V46" s="52">
        <v>0</v>
      </c>
      <c r="W46" s="52">
        <v>0</v>
      </c>
      <c r="X46" s="52">
        <v>0</v>
      </c>
      <c r="Y46" s="52">
        <v>0</v>
      </c>
      <c r="Z46" s="52">
        <v>0</v>
      </c>
      <c r="AA46" s="52">
        <v>0</v>
      </c>
      <c r="AB46" s="52">
        <v>0</v>
      </c>
      <c r="AC46" s="52">
        <v>0</v>
      </c>
      <c r="AD46" s="52">
        <v>0</v>
      </c>
      <c r="AE46" s="52">
        <v>0</v>
      </c>
      <c r="AF46" s="52">
        <v>0</v>
      </c>
      <c r="AG46" s="52">
        <v>0</v>
      </c>
      <c r="AH46" s="52">
        <v>0</v>
      </c>
      <c r="AI46" s="52">
        <v>0</v>
      </c>
      <c r="AJ46" s="52">
        <v>0</v>
      </c>
      <c r="AK46" s="52">
        <v>0</v>
      </c>
      <c r="AL46" s="52">
        <v>0</v>
      </c>
      <c r="AM46" s="52">
        <v>0</v>
      </c>
      <c r="AN46" s="52">
        <v>0</v>
      </c>
      <c r="AO46" s="52">
        <v>384.46011609126998</v>
      </c>
      <c r="AP46" s="52">
        <v>0</v>
      </c>
      <c r="AQ46" s="52">
        <v>0</v>
      </c>
      <c r="AR46" s="52">
        <v>0</v>
      </c>
      <c r="AS46" s="52">
        <v>0</v>
      </c>
      <c r="AT46" s="52">
        <v>0</v>
      </c>
      <c r="AU46" s="52">
        <v>0</v>
      </c>
      <c r="AV46" s="52">
        <v>0</v>
      </c>
      <c r="AW46" s="52">
        <v>0</v>
      </c>
      <c r="AX46" s="52">
        <v>0</v>
      </c>
      <c r="AY46" s="52">
        <v>0</v>
      </c>
      <c r="AZ46" s="52">
        <v>0</v>
      </c>
      <c r="BA46" s="52">
        <v>0</v>
      </c>
      <c r="BB46" s="52">
        <v>0</v>
      </c>
      <c r="BC46" s="52">
        <v>0</v>
      </c>
      <c r="BD46" s="52">
        <v>0</v>
      </c>
      <c r="BE46" s="52">
        <v>0</v>
      </c>
      <c r="BF46" s="52">
        <v>0</v>
      </c>
      <c r="BG46" s="52">
        <v>0</v>
      </c>
      <c r="BH46" s="52">
        <v>0</v>
      </c>
      <c r="BI46" s="52">
        <v>0</v>
      </c>
      <c r="BJ46" s="52">
        <v>0</v>
      </c>
      <c r="BK46" s="52">
        <v>0</v>
      </c>
      <c r="BL46" s="52">
        <v>0</v>
      </c>
      <c r="BM46" s="52">
        <v>0</v>
      </c>
      <c r="BN46" s="52">
        <v>0</v>
      </c>
      <c r="BO46" s="52">
        <v>0</v>
      </c>
      <c r="BP46" s="52">
        <v>0</v>
      </c>
      <c r="BQ46" s="52">
        <v>0</v>
      </c>
      <c r="BR46" s="52">
        <v>0</v>
      </c>
      <c r="BS46" s="52">
        <v>0</v>
      </c>
      <c r="BT46" s="52">
        <v>0</v>
      </c>
      <c r="BU46" s="52">
        <v>0</v>
      </c>
      <c r="BV46" s="52">
        <v>0</v>
      </c>
      <c r="BW46" s="52">
        <v>0</v>
      </c>
      <c r="BX46" s="52">
        <v>0</v>
      </c>
      <c r="BY46" s="52">
        <v>0</v>
      </c>
      <c r="BZ46" s="52">
        <v>0</v>
      </c>
      <c r="CA46" s="52">
        <v>0</v>
      </c>
      <c r="CB46" s="52">
        <v>0</v>
      </c>
      <c r="CC46" s="387">
        <v>0</v>
      </c>
      <c r="CD46" s="68">
        <v>384.46011609126998</v>
      </c>
      <c r="CE46" s="55">
        <v>0</v>
      </c>
      <c r="CF46" s="68">
        <v>384.46011609126998</v>
      </c>
      <c r="CG46" s="70"/>
      <c r="CH46" s="69">
        <v>17.351948129891699</v>
      </c>
      <c r="CI46" s="68">
        <v>401.81206422116168</v>
      </c>
    </row>
    <row r="47" spans="1:87" ht="16" customHeight="1" x14ac:dyDescent="0.15">
      <c r="A47" s="37"/>
      <c r="B47" s="155" t="s">
        <v>383</v>
      </c>
      <c r="C47" s="32" t="s">
        <v>205</v>
      </c>
      <c r="D47" s="55">
        <v>0</v>
      </c>
      <c r="E47" s="55">
        <v>0</v>
      </c>
      <c r="F47" s="55">
        <v>0</v>
      </c>
      <c r="G47" s="52">
        <v>0</v>
      </c>
      <c r="H47" s="52">
        <v>0</v>
      </c>
      <c r="I47" s="52">
        <v>0</v>
      </c>
      <c r="J47" s="52">
        <v>0</v>
      </c>
      <c r="K47" s="52">
        <v>0</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c r="AJ47" s="52">
        <v>0</v>
      </c>
      <c r="AK47" s="52">
        <v>0</v>
      </c>
      <c r="AL47" s="52">
        <v>0</v>
      </c>
      <c r="AM47" s="52">
        <v>0</v>
      </c>
      <c r="AN47" s="52">
        <v>0</v>
      </c>
      <c r="AO47" s="52">
        <v>0</v>
      </c>
      <c r="AP47" s="52">
        <v>3595.6860919799101</v>
      </c>
      <c r="AQ47" s="52">
        <v>0</v>
      </c>
      <c r="AR47" s="52">
        <v>0</v>
      </c>
      <c r="AS47" s="52">
        <v>0</v>
      </c>
      <c r="AT47" s="52">
        <v>0</v>
      </c>
      <c r="AU47" s="52">
        <v>0</v>
      </c>
      <c r="AV47" s="52">
        <v>0</v>
      </c>
      <c r="AW47" s="52">
        <v>0</v>
      </c>
      <c r="AX47" s="52">
        <v>0</v>
      </c>
      <c r="AY47" s="52">
        <v>0</v>
      </c>
      <c r="AZ47" s="52">
        <v>0</v>
      </c>
      <c r="BA47" s="52">
        <v>0</v>
      </c>
      <c r="BB47" s="52">
        <v>0</v>
      </c>
      <c r="BC47" s="52">
        <v>0</v>
      </c>
      <c r="BD47" s="52">
        <v>0</v>
      </c>
      <c r="BE47" s="52">
        <v>0</v>
      </c>
      <c r="BF47" s="52">
        <v>0</v>
      </c>
      <c r="BG47" s="52">
        <v>0</v>
      </c>
      <c r="BH47" s="52">
        <v>0</v>
      </c>
      <c r="BI47" s="52">
        <v>0</v>
      </c>
      <c r="BJ47" s="52">
        <v>0</v>
      </c>
      <c r="BK47" s="52">
        <v>0</v>
      </c>
      <c r="BL47" s="52">
        <v>0</v>
      </c>
      <c r="BM47" s="52">
        <v>0</v>
      </c>
      <c r="BN47" s="52">
        <v>0</v>
      </c>
      <c r="BO47" s="52">
        <v>0</v>
      </c>
      <c r="BP47" s="52">
        <v>0</v>
      </c>
      <c r="BQ47" s="52">
        <v>0</v>
      </c>
      <c r="BR47" s="52">
        <v>0</v>
      </c>
      <c r="BS47" s="52">
        <v>0</v>
      </c>
      <c r="BT47" s="52">
        <v>0</v>
      </c>
      <c r="BU47" s="52">
        <v>0</v>
      </c>
      <c r="BV47" s="52">
        <v>0</v>
      </c>
      <c r="BW47" s="52">
        <v>0</v>
      </c>
      <c r="BX47" s="52">
        <v>0</v>
      </c>
      <c r="BY47" s="52">
        <v>0</v>
      </c>
      <c r="BZ47" s="52">
        <v>0</v>
      </c>
      <c r="CA47" s="52">
        <v>0</v>
      </c>
      <c r="CB47" s="52">
        <v>0</v>
      </c>
      <c r="CC47" s="387">
        <v>0</v>
      </c>
      <c r="CD47" s="68">
        <v>3595.6860919799101</v>
      </c>
      <c r="CE47" s="55">
        <v>0.01</v>
      </c>
      <c r="CF47" s="68">
        <v>3595.6960919799103</v>
      </c>
      <c r="CG47" s="70"/>
      <c r="CH47" s="69">
        <v>89.021679570736197</v>
      </c>
      <c r="CI47" s="68">
        <v>3684.7177715506464</v>
      </c>
    </row>
    <row r="48" spans="1:87" ht="16" customHeight="1" x14ac:dyDescent="0.15">
      <c r="A48" s="227"/>
      <c r="B48" s="155" t="s">
        <v>384</v>
      </c>
      <c r="C48" s="32" t="s">
        <v>405</v>
      </c>
      <c r="D48" s="55">
        <v>0</v>
      </c>
      <c r="E48" s="55">
        <v>0</v>
      </c>
      <c r="F48" s="55">
        <v>0</v>
      </c>
      <c r="G48" s="52">
        <v>0</v>
      </c>
      <c r="H48" s="52">
        <v>1.8263575314460401</v>
      </c>
      <c r="I48" s="52">
        <v>0</v>
      </c>
      <c r="J48" s="52">
        <v>0</v>
      </c>
      <c r="K48" s="52">
        <v>0</v>
      </c>
      <c r="L48" s="52">
        <v>0</v>
      </c>
      <c r="M48" s="52">
        <v>0</v>
      </c>
      <c r="N48" s="52">
        <v>0</v>
      </c>
      <c r="O48" s="52">
        <v>0</v>
      </c>
      <c r="P48" s="52">
        <v>0</v>
      </c>
      <c r="Q48" s="52">
        <v>0</v>
      </c>
      <c r="R48" s="52">
        <v>0</v>
      </c>
      <c r="S48" s="52">
        <v>3.65213015068958</v>
      </c>
      <c r="T48" s="52">
        <v>0</v>
      </c>
      <c r="U48" s="52">
        <v>0</v>
      </c>
      <c r="V48" s="52">
        <v>0</v>
      </c>
      <c r="W48" s="52">
        <v>0</v>
      </c>
      <c r="X48" s="52">
        <v>0</v>
      </c>
      <c r="Y48" s="52">
        <v>0</v>
      </c>
      <c r="Z48" s="52">
        <v>0</v>
      </c>
      <c r="AA48" s="52">
        <v>0</v>
      </c>
      <c r="AB48" s="52">
        <v>0</v>
      </c>
      <c r="AC48" s="52">
        <v>0</v>
      </c>
      <c r="AD48" s="52">
        <v>0</v>
      </c>
      <c r="AE48" s="52">
        <v>0</v>
      </c>
      <c r="AF48" s="52">
        <v>0</v>
      </c>
      <c r="AG48" s="52">
        <v>0</v>
      </c>
      <c r="AH48" s="52">
        <v>0</v>
      </c>
      <c r="AI48" s="52">
        <v>0</v>
      </c>
      <c r="AJ48" s="52">
        <v>0</v>
      </c>
      <c r="AK48" s="52">
        <v>0</v>
      </c>
      <c r="AL48" s="52">
        <v>0</v>
      </c>
      <c r="AM48" s="52">
        <v>214.66690305767199</v>
      </c>
      <c r="AN48" s="52">
        <v>0</v>
      </c>
      <c r="AO48" s="52">
        <v>0</v>
      </c>
      <c r="AP48" s="52">
        <v>0</v>
      </c>
      <c r="AQ48" s="52">
        <v>5822.1356836143696</v>
      </c>
      <c r="AR48" s="52">
        <v>15.1668161951365</v>
      </c>
      <c r="AS48" s="52">
        <v>0</v>
      </c>
      <c r="AT48" s="52">
        <v>0</v>
      </c>
      <c r="AU48" s="52">
        <v>23.011822942055399</v>
      </c>
      <c r="AV48" s="52">
        <v>3.0494893095451299</v>
      </c>
      <c r="AW48" s="52">
        <v>0</v>
      </c>
      <c r="AX48" s="52">
        <v>0</v>
      </c>
      <c r="AY48" s="52">
        <v>0</v>
      </c>
      <c r="AZ48" s="52">
        <v>0</v>
      </c>
      <c r="BA48" s="52">
        <v>0</v>
      </c>
      <c r="BB48" s="52">
        <v>0</v>
      </c>
      <c r="BC48" s="52">
        <v>0</v>
      </c>
      <c r="BD48" s="52">
        <v>0</v>
      </c>
      <c r="BE48" s="52">
        <v>0</v>
      </c>
      <c r="BF48" s="52">
        <v>0</v>
      </c>
      <c r="BG48" s="52">
        <v>0</v>
      </c>
      <c r="BH48" s="52">
        <v>0</v>
      </c>
      <c r="BI48" s="52">
        <v>0</v>
      </c>
      <c r="BJ48" s="52">
        <v>0</v>
      </c>
      <c r="BK48" s="52">
        <v>1.2445800199968799</v>
      </c>
      <c r="BL48" s="52">
        <v>0</v>
      </c>
      <c r="BM48" s="52">
        <v>0</v>
      </c>
      <c r="BN48" s="52">
        <v>0</v>
      </c>
      <c r="BO48" s="52">
        <v>0</v>
      </c>
      <c r="BP48" s="52">
        <v>0</v>
      </c>
      <c r="BQ48" s="52">
        <v>0</v>
      </c>
      <c r="BR48" s="52">
        <v>0</v>
      </c>
      <c r="BS48" s="52">
        <v>0</v>
      </c>
      <c r="BT48" s="52">
        <v>0</v>
      </c>
      <c r="BU48" s="52">
        <v>5.0024219785967503</v>
      </c>
      <c r="BV48" s="52">
        <v>0</v>
      </c>
      <c r="BW48" s="52">
        <v>2930.7641506419</v>
      </c>
      <c r="BX48" s="52">
        <v>0</v>
      </c>
      <c r="BY48" s="52">
        <v>0</v>
      </c>
      <c r="BZ48" s="52">
        <v>14.709847760858199</v>
      </c>
      <c r="CA48" s="52">
        <v>0</v>
      </c>
      <c r="CB48" s="52">
        <v>6.1135668654856898</v>
      </c>
      <c r="CC48" s="387">
        <v>0</v>
      </c>
      <c r="CD48" s="68">
        <v>9041.3437700677496</v>
      </c>
      <c r="CE48" s="55">
        <v>2579.9023554605005</v>
      </c>
      <c r="CF48" s="68">
        <v>11621.246125528251</v>
      </c>
      <c r="CG48" s="70"/>
      <c r="CH48" s="69">
        <v>108.92384943386028</v>
      </c>
      <c r="CI48" s="68">
        <v>11730.169974962111</v>
      </c>
    </row>
    <row r="49" spans="1:87" ht="16" customHeight="1" x14ac:dyDescent="0.15">
      <c r="A49" s="37"/>
      <c r="B49" s="155" t="s">
        <v>260</v>
      </c>
      <c r="C49" s="32" t="s">
        <v>57</v>
      </c>
      <c r="D49" s="55">
        <v>0</v>
      </c>
      <c r="E49" s="55">
        <v>32.469815682230099</v>
      </c>
      <c r="F49" s="55">
        <v>0</v>
      </c>
      <c r="G49" s="52">
        <v>0.418592284891666</v>
      </c>
      <c r="H49" s="52">
        <v>0.66764671653089003</v>
      </c>
      <c r="I49" s="52">
        <v>2.8254979230187498</v>
      </c>
      <c r="J49" s="52">
        <v>23.176379492730899</v>
      </c>
      <c r="K49" s="52">
        <v>0</v>
      </c>
      <c r="L49" s="52">
        <v>0</v>
      </c>
      <c r="M49" s="52">
        <v>0</v>
      </c>
      <c r="N49" s="52">
        <v>0</v>
      </c>
      <c r="O49" s="52">
        <v>1.2005181941318499</v>
      </c>
      <c r="P49" s="52">
        <v>0</v>
      </c>
      <c r="Q49" s="52">
        <v>158.16495091335901</v>
      </c>
      <c r="R49" s="52">
        <v>2.4278352523716702</v>
      </c>
      <c r="S49" s="52">
        <v>0</v>
      </c>
      <c r="T49" s="52">
        <v>12.158113950808801</v>
      </c>
      <c r="U49" s="52">
        <v>5.4112995226198599</v>
      </c>
      <c r="V49" s="52">
        <v>28.0214021608754</v>
      </c>
      <c r="W49" s="52">
        <v>321.92005302374798</v>
      </c>
      <c r="X49" s="52">
        <v>0</v>
      </c>
      <c r="Y49" s="52">
        <v>0</v>
      </c>
      <c r="Z49" s="52">
        <v>0</v>
      </c>
      <c r="AA49" s="52">
        <v>0.837184569783333</v>
      </c>
      <c r="AB49" s="52">
        <v>0</v>
      </c>
      <c r="AC49" s="52">
        <v>0</v>
      </c>
      <c r="AD49" s="52">
        <v>0</v>
      </c>
      <c r="AE49" s="52">
        <v>0</v>
      </c>
      <c r="AF49" s="52">
        <v>0</v>
      </c>
      <c r="AG49" s="52">
        <v>0</v>
      </c>
      <c r="AH49" s="52">
        <v>0</v>
      </c>
      <c r="AI49" s="52">
        <v>0</v>
      </c>
      <c r="AJ49" s="52">
        <v>0</v>
      </c>
      <c r="AK49" s="52">
        <v>0</v>
      </c>
      <c r="AL49" s="52">
        <v>0</v>
      </c>
      <c r="AM49" s="52">
        <v>141.895765054891</v>
      </c>
      <c r="AN49" s="52">
        <v>0</v>
      </c>
      <c r="AO49" s="52">
        <v>0</v>
      </c>
      <c r="AP49" s="52">
        <v>0</v>
      </c>
      <c r="AQ49" s="52">
        <v>0.174283580434269</v>
      </c>
      <c r="AR49" s="52">
        <v>79023.168351471002</v>
      </c>
      <c r="AS49" s="52">
        <v>0</v>
      </c>
      <c r="AT49" s="52">
        <v>0</v>
      </c>
      <c r="AU49" s="52">
        <v>47.264731762414797</v>
      </c>
      <c r="AV49" s="52">
        <v>34.138321377181697</v>
      </c>
      <c r="AW49" s="52">
        <v>68.033462271656603</v>
      </c>
      <c r="AX49" s="52">
        <v>0</v>
      </c>
      <c r="AY49" s="52">
        <v>27.880943050358301</v>
      </c>
      <c r="AZ49" s="52">
        <v>59.667662283631003</v>
      </c>
      <c r="BA49" s="52">
        <v>21.441209950231901</v>
      </c>
      <c r="BB49" s="52">
        <v>0</v>
      </c>
      <c r="BC49" s="52">
        <v>0</v>
      </c>
      <c r="BD49" s="52">
        <v>0</v>
      </c>
      <c r="BE49" s="52">
        <v>0</v>
      </c>
      <c r="BF49" s="52">
        <v>0</v>
      </c>
      <c r="BG49" s="52">
        <v>0</v>
      </c>
      <c r="BH49" s="52">
        <v>0</v>
      </c>
      <c r="BI49" s="52">
        <v>0</v>
      </c>
      <c r="BJ49" s="52">
        <v>2.86706553342156</v>
      </c>
      <c r="BK49" s="52">
        <v>0.55408889128273098</v>
      </c>
      <c r="BL49" s="52">
        <v>0</v>
      </c>
      <c r="BM49" s="52">
        <v>0</v>
      </c>
      <c r="BN49" s="52">
        <v>0.20590081484539099</v>
      </c>
      <c r="BO49" s="52">
        <v>19.697966870085899</v>
      </c>
      <c r="BP49" s="52">
        <v>0</v>
      </c>
      <c r="BQ49" s="52">
        <v>94.829738402794405</v>
      </c>
      <c r="BR49" s="52">
        <v>49.815534268073698</v>
      </c>
      <c r="BS49" s="52">
        <v>0</v>
      </c>
      <c r="BT49" s="52">
        <v>0.418592284891666</v>
      </c>
      <c r="BU49" s="52">
        <v>4.4831665699135499</v>
      </c>
      <c r="BV49" s="52">
        <v>0</v>
      </c>
      <c r="BW49" s="52">
        <v>972.46779408799705</v>
      </c>
      <c r="BX49" s="52">
        <v>0.418592284891666</v>
      </c>
      <c r="BY49" s="52">
        <v>0</v>
      </c>
      <c r="BZ49" s="52">
        <v>10.6590655781946</v>
      </c>
      <c r="CA49" s="52">
        <v>0</v>
      </c>
      <c r="CB49" s="52">
        <v>0</v>
      </c>
      <c r="CC49" s="387">
        <v>0</v>
      </c>
      <c r="CD49" s="68">
        <v>81169.781526075298</v>
      </c>
      <c r="CE49" s="55">
        <v>436.18811475411462</v>
      </c>
      <c r="CF49" s="68">
        <v>81605.969640829411</v>
      </c>
      <c r="CG49" s="70"/>
      <c r="CH49" s="69">
        <v>2619.1318892425102</v>
      </c>
      <c r="CI49" s="68">
        <v>84225.101530071915</v>
      </c>
    </row>
    <row r="50" spans="1:87" ht="16" customHeight="1" x14ac:dyDescent="0.15">
      <c r="A50" s="227"/>
      <c r="B50" s="39" t="s">
        <v>385</v>
      </c>
      <c r="C50" s="132" t="s">
        <v>409</v>
      </c>
      <c r="D50" s="55">
        <v>0</v>
      </c>
      <c r="E50" s="55">
        <v>0.66664426548712696</v>
      </c>
      <c r="F50" s="55">
        <v>0</v>
      </c>
      <c r="G50" s="52">
        <v>0</v>
      </c>
      <c r="H50" s="52">
        <v>0</v>
      </c>
      <c r="I50" s="52">
        <v>0</v>
      </c>
      <c r="J50" s="52">
        <v>0</v>
      </c>
      <c r="K50" s="52">
        <v>0</v>
      </c>
      <c r="L50" s="52">
        <v>0</v>
      </c>
      <c r="M50" s="52">
        <v>0</v>
      </c>
      <c r="N50" s="52">
        <v>0</v>
      </c>
      <c r="O50" s="52">
        <v>0.90956048163718795</v>
      </c>
      <c r="P50" s="52">
        <v>0</v>
      </c>
      <c r="Q50" s="52">
        <v>0.76845916872509701</v>
      </c>
      <c r="R50" s="52">
        <v>8.8545445627787895</v>
      </c>
      <c r="S50" s="52">
        <v>0</v>
      </c>
      <c r="T50" s="52">
        <v>1.0320941604181699</v>
      </c>
      <c r="U50" s="52">
        <v>0</v>
      </c>
      <c r="V50" s="52">
        <v>0</v>
      </c>
      <c r="W50" s="52">
        <v>0.30152722152635802</v>
      </c>
      <c r="X50" s="52">
        <v>0.76985667029226101</v>
      </c>
      <c r="Y50" s="52">
        <v>0</v>
      </c>
      <c r="Z50" s="52">
        <v>0</v>
      </c>
      <c r="AA50" s="52">
        <v>0</v>
      </c>
      <c r="AB50" s="52">
        <v>0</v>
      </c>
      <c r="AC50" s="52">
        <v>0.88178453413346203</v>
      </c>
      <c r="AD50" s="52">
        <v>0</v>
      </c>
      <c r="AE50" s="52">
        <v>0</v>
      </c>
      <c r="AF50" s="52">
        <v>0</v>
      </c>
      <c r="AG50" s="52">
        <v>0</v>
      </c>
      <c r="AH50" s="52">
        <v>0</v>
      </c>
      <c r="AI50" s="52">
        <v>0</v>
      </c>
      <c r="AJ50" s="52">
        <v>0</v>
      </c>
      <c r="AK50" s="52">
        <v>0</v>
      </c>
      <c r="AL50" s="52">
        <v>0</v>
      </c>
      <c r="AM50" s="52">
        <v>52.289094703258101</v>
      </c>
      <c r="AN50" s="52">
        <v>0</v>
      </c>
      <c r="AO50" s="52">
        <v>0</v>
      </c>
      <c r="AP50" s="52">
        <v>0</v>
      </c>
      <c r="AQ50" s="52">
        <v>1.0116209578103399</v>
      </c>
      <c r="AR50" s="52">
        <v>0.36733776460812201</v>
      </c>
      <c r="AS50" s="52">
        <v>14564.887098376201</v>
      </c>
      <c r="AT50" s="52">
        <v>0</v>
      </c>
      <c r="AU50" s="52">
        <v>2.1158198169824001</v>
      </c>
      <c r="AV50" s="52">
        <v>4.7392805818285302</v>
      </c>
      <c r="AW50" s="52">
        <v>0</v>
      </c>
      <c r="AX50" s="52">
        <v>0</v>
      </c>
      <c r="AY50" s="52">
        <v>0</v>
      </c>
      <c r="AZ50" s="52">
        <v>94.698415871563299</v>
      </c>
      <c r="BA50" s="52">
        <v>34.029297259959698</v>
      </c>
      <c r="BB50" s="52">
        <v>50.125958635762899</v>
      </c>
      <c r="BC50" s="52">
        <v>0</v>
      </c>
      <c r="BD50" s="52">
        <v>0</v>
      </c>
      <c r="BE50" s="52">
        <v>0</v>
      </c>
      <c r="BF50" s="52">
        <v>0</v>
      </c>
      <c r="BG50" s="52">
        <v>0</v>
      </c>
      <c r="BH50" s="52">
        <v>7.0834990335733599</v>
      </c>
      <c r="BI50" s="52">
        <v>0</v>
      </c>
      <c r="BJ50" s="52">
        <v>1.4897413282305201</v>
      </c>
      <c r="BK50" s="52">
        <v>1.94226282882489</v>
      </c>
      <c r="BL50" s="52">
        <v>0</v>
      </c>
      <c r="BM50" s="52">
        <v>0</v>
      </c>
      <c r="BN50" s="52">
        <v>0</v>
      </c>
      <c r="BO50" s="52">
        <v>0</v>
      </c>
      <c r="BP50" s="52">
        <v>0</v>
      </c>
      <c r="BQ50" s="52">
        <v>36.349156453262502</v>
      </c>
      <c r="BR50" s="52">
        <v>0.192464167573065</v>
      </c>
      <c r="BS50" s="52">
        <v>0</v>
      </c>
      <c r="BT50" s="52">
        <v>0</v>
      </c>
      <c r="BU50" s="52">
        <v>4.6118238043659501</v>
      </c>
      <c r="BV50" s="52">
        <v>0</v>
      </c>
      <c r="BW50" s="52">
        <v>28.21524681224</v>
      </c>
      <c r="BX50" s="52">
        <v>0</v>
      </c>
      <c r="BY50" s="52">
        <v>0</v>
      </c>
      <c r="BZ50" s="52">
        <v>0</v>
      </c>
      <c r="CA50" s="52">
        <v>0</v>
      </c>
      <c r="CB50" s="52">
        <v>0</v>
      </c>
      <c r="CC50" s="387">
        <v>0</v>
      </c>
      <c r="CD50" s="68">
        <v>14898.332589461101</v>
      </c>
      <c r="CE50" s="55">
        <v>111.71129964793582</v>
      </c>
      <c r="CF50" s="68">
        <v>15010.043889109036</v>
      </c>
      <c r="CG50" s="70"/>
      <c r="CH50" s="69">
        <v>521.73628724779098</v>
      </c>
      <c r="CI50" s="68">
        <v>15531.780176356828</v>
      </c>
    </row>
    <row r="51" spans="1:87" ht="16" customHeight="1" x14ac:dyDescent="0.15">
      <c r="A51" s="37"/>
      <c r="B51" s="39" t="s">
        <v>386</v>
      </c>
      <c r="C51" s="132" t="s">
        <v>426</v>
      </c>
      <c r="D51" s="55">
        <v>0</v>
      </c>
      <c r="E51" s="55">
        <v>0</v>
      </c>
      <c r="F51" s="55">
        <v>0</v>
      </c>
      <c r="G51" s="52">
        <v>0</v>
      </c>
      <c r="H51" s="52">
        <v>0</v>
      </c>
      <c r="I51" s="52">
        <v>0</v>
      </c>
      <c r="J51" s="52">
        <v>0</v>
      </c>
      <c r="K51" s="52">
        <v>0</v>
      </c>
      <c r="L51" s="52">
        <v>0</v>
      </c>
      <c r="M51" s="52">
        <v>0</v>
      </c>
      <c r="N51" s="52">
        <v>0</v>
      </c>
      <c r="O51" s="52">
        <v>0</v>
      </c>
      <c r="P51" s="52">
        <v>0</v>
      </c>
      <c r="Q51" s="52">
        <v>0</v>
      </c>
      <c r="R51" s="52">
        <v>0</v>
      </c>
      <c r="S51" s="52">
        <v>0</v>
      </c>
      <c r="T51" s="52">
        <v>0</v>
      </c>
      <c r="U51" s="52">
        <v>0</v>
      </c>
      <c r="V51" s="52">
        <v>0</v>
      </c>
      <c r="W51" s="52">
        <v>0</v>
      </c>
      <c r="X51" s="52">
        <v>0</v>
      </c>
      <c r="Y51" s="52">
        <v>0</v>
      </c>
      <c r="Z51" s="52">
        <v>0</v>
      </c>
      <c r="AA51" s="52">
        <v>0</v>
      </c>
      <c r="AB51" s="52">
        <v>0</v>
      </c>
      <c r="AC51" s="52">
        <v>0</v>
      </c>
      <c r="AD51" s="52">
        <v>0</v>
      </c>
      <c r="AE51" s="52">
        <v>0</v>
      </c>
      <c r="AF51" s="52">
        <v>0</v>
      </c>
      <c r="AG51" s="52">
        <v>0</v>
      </c>
      <c r="AH51" s="52">
        <v>0</v>
      </c>
      <c r="AI51" s="52">
        <v>0</v>
      </c>
      <c r="AJ51" s="52">
        <v>0</v>
      </c>
      <c r="AK51" s="52">
        <v>0</v>
      </c>
      <c r="AL51" s="52">
        <v>0</v>
      </c>
      <c r="AM51" s="52">
        <v>0</v>
      </c>
      <c r="AN51" s="52">
        <v>0</v>
      </c>
      <c r="AO51" s="52">
        <v>0</v>
      </c>
      <c r="AP51" s="52">
        <v>0</v>
      </c>
      <c r="AQ51" s="52">
        <v>0</v>
      </c>
      <c r="AR51" s="52">
        <v>0</v>
      </c>
      <c r="AS51" s="52">
        <v>0</v>
      </c>
      <c r="AT51" s="52">
        <v>73.932201856522497</v>
      </c>
      <c r="AU51" s="52">
        <v>0</v>
      </c>
      <c r="AV51" s="52">
        <v>0</v>
      </c>
      <c r="AW51" s="52">
        <v>0</v>
      </c>
      <c r="AX51" s="52">
        <v>0</v>
      </c>
      <c r="AY51" s="52">
        <v>0</v>
      </c>
      <c r="AZ51" s="52">
        <v>0</v>
      </c>
      <c r="BA51" s="52">
        <v>0</v>
      </c>
      <c r="BB51" s="52">
        <v>0</v>
      </c>
      <c r="BC51" s="52">
        <v>0</v>
      </c>
      <c r="BD51" s="52">
        <v>0</v>
      </c>
      <c r="BE51" s="52">
        <v>0</v>
      </c>
      <c r="BF51" s="52">
        <v>0</v>
      </c>
      <c r="BG51" s="52">
        <v>0</v>
      </c>
      <c r="BH51" s="52">
        <v>0</v>
      </c>
      <c r="BI51" s="52">
        <v>0</v>
      </c>
      <c r="BJ51" s="52">
        <v>0</v>
      </c>
      <c r="BK51" s="52">
        <v>0</v>
      </c>
      <c r="BL51" s="52">
        <v>0</v>
      </c>
      <c r="BM51" s="52">
        <v>0</v>
      </c>
      <c r="BN51" s="52">
        <v>0</v>
      </c>
      <c r="BO51" s="52">
        <v>0</v>
      </c>
      <c r="BP51" s="52">
        <v>0</v>
      </c>
      <c r="BQ51" s="52">
        <v>0</v>
      </c>
      <c r="BR51" s="52">
        <v>0</v>
      </c>
      <c r="BS51" s="52">
        <v>0</v>
      </c>
      <c r="BT51" s="52">
        <v>0</v>
      </c>
      <c r="BU51" s="52">
        <v>0</v>
      </c>
      <c r="BV51" s="52">
        <v>0</v>
      </c>
      <c r="BW51" s="52">
        <v>0</v>
      </c>
      <c r="BX51" s="52">
        <v>0</v>
      </c>
      <c r="BY51" s="52">
        <v>0</v>
      </c>
      <c r="BZ51" s="52">
        <v>0</v>
      </c>
      <c r="CA51" s="52">
        <v>0</v>
      </c>
      <c r="CB51" s="52">
        <v>0</v>
      </c>
      <c r="CC51" s="387">
        <v>0</v>
      </c>
      <c r="CD51" s="68">
        <v>73.932201856522497</v>
      </c>
      <c r="CE51" s="55">
        <v>0.55436152372299841</v>
      </c>
      <c r="CF51" s="68">
        <v>74.486563380245499</v>
      </c>
      <c r="CG51" s="70"/>
      <c r="CH51" s="69">
        <v>2.6562788593727</v>
      </c>
      <c r="CI51" s="68">
        <v>77.142842239618204</v>
      </c>
    </row>
    <row r="52" spans="1:87" ht="16" customHeight="1" x14ac:dyDescent="0.15">
      <c r="A52" s="227"/>
      <c r="B52" s="39">
        <v>46</v>
      </c>
      <c r="C52" s="132" t="s">
        <v>411</v>
      </c>
      <c r="D52" s="55">
        <v>0</v>
      </c>
      <c r="E52" s="55">
        <v>17.8511152342803</v>
      </c>
      <c r="F52" s="55">
        <v>0</v>
      </c>
      <c r="G52" s="52">
        <v>2.9175698569895601</v>
      </c>
      <c r="H52" s="52">
        <v>1018.90250052701</v>
      </c>
      <c r="I52" s="52">
        <v>2.2556301819251301</v>
      </c>
      <c r="J52" s="52">
        <v>171.49115187988701</v>
      </c>
      <c r="K52" s="52">
        <v>2.93574234795005</v>
      </c>
      <c r="L52" s="52">
        <v>0</v>
      </c>
      <c r="M52" s="52">
        <v>0</v>
      </c>
      <c r="N52" s="52">
        <v>0</v>
      </c>
      <c r="O52" s="52">
        <v>431.40890554527402</v>
      </c>
      <c r="P52" s="52">
        <v>144.87348735030201</v>
      </c>
      <c r="Q52" s="52">
        <v>217.228629745468</v>
      </c>
      <c r="R52" s="52">
        <v>128.58302886440401</v>
      </c>
      <c r="S52" s="52">
        <v>30.129710493424099</v>
      </c>
      <c r="T52" s="52">
        <v>55.467972680061102</v>
      </c>
      <c r="U52" s="52">
        <v>855.49064361997705</v>
      </c>
      <c r="V52" s="52">
        <v>197.23672468546999</v>
      </c>
      <c r="W52" s="52">
        <v>486.95143756022702</v>
      </c>
      <c r="X52" s="52">
        <v>0</v>
      </c>
      <c r="Y52" s="52">
        <v>0</v>
      </c>
      <c r="Z52" s="52">
        <v>0.73577008253429599</v>
      </c>
      <c r="AA52" s="52">
        <v>55.748386430836199</v>
      </c>
      <c r="AB52" s="52">
        <v>21.038604663172102</v>
      </c>
      <c r="AC52" s="52">
        <v>95.282745436177606</v>
      </c>
      <c r="AD52" s="52">
        <v>0</v>
      </c>
      <c r="AE52" s="52">
        <v>0</v>
      </c>
      <c r="AF52" s="52">
        <v>0</v>
      </c>
      <c r="AG52" s="52">
        <v>0</v>
      </c>
      <c r="AH52" s="52">
        <v>0</v>
      </c>
      <c r="AI52" s="52">
        <v>0</v>
      </c>
      <c r="AJ52" s="52">
        <v>0</v>
      </c>
      <c r="AK52" s="52">
        <v>0</v>
      </c>
      <c r="AL52" s="52">
        <v>0</v>
      </c>
      <c r="AM52" s="52">
        <v>0</v>
      </c>
      <c r="AN52" s="52">
        <v>0</v>
      </c>
      <c r="AO52" s="52">
        <v>0</v>
      </c>
      <c r="AP52" s="52">
        <v>0</v>
      </c>
      <c r="AQ52" s="52">
        <v>15.4205136654212</v>
      </c>
      <c r="AR52" s="52">
        <v>183.77647939904799</v>
      </c>
      <c r="AS52" s="52">
        <v>7.9298082708745596</v>
      </c>
      <c r="AT52" s="52">
        <v>0</v>
      </c>
      <c r="AU52" s="52">
        <v>137545.79640141001</v>
      </c>
      <c r="AV52" s="52">
        <v>1244.9744703835199</v>
      </c>
      <c r="AW52" s="52">
        <v>0</v>
      </c>
      <c r="AX52" s="52">
        <v>0</v>
      </c>
      <c r="AY52" s="52">
        <v>0</v>
      </c>
      <c r="AZ52" s="52">
        <v>0</v>
      </c>
      <c r="BA52" s="52">
        <v>0</v>
      </c>
      <c r="BB52" s="52">
        <v>0</v>
      </c>
      <c r="BC52" s="52">
        <v>0</v>
      </c>
      <c r="BD52" s="52">
        <v>0</v>
      </c>
      <c r="BE52" s="52">
        <v>0</v>
      </c>
      <c r="BF52" s="52">
        <v>0</v>
      </c>
      <c r="BG52" s="52">
        <v>0</v>
      </c>
      <c r="BH52" s="52">
        <v>112.700580448121</v>
      </c>
      <c r="BI52" s="52">
        <v>0</v>
      </c>
      <c r="BJ52" s="52">
        <v>0</v>
      </c>
      <c r="BK52" s="52">
        <v>14.678487697760101</v>
      </c>
      <c r="BL52" s="52">
        <v>0</v>
      </c>
      <c r="BM52" s="52">
        <v>19.691476891437301</v>
      </c>
      <c r="BN52" s="52">
        <v>334.90394630516198</v>
      </c>
      <c r="BO52" s="52">
        <v>27.796959098757899</v>
      </c>
      <c r="BP52" s="52">
        <v>0</v>
      </c>
      <c r="BQ52" s="52">
        <v>31.7304127420173</v>
      </c>
      <c r="BR52" s="52">
        <v>9.1786160429813606</v>
      </c>
      <c r="BS52" s="52">
        <v>0</v>
      </c>
      <c r="BT52" s="52">
        <v>3.4207123954531</v>
      </c>
      <c r="BU52" s="52">
        <v>43.568913196947598</v>
      </c>
      <c r="BV52" s="52">
        <v>0</v>
      </c>
      <c r="BW52" s="52">
        <v>15.2992358622024</v>
      </c>
      <c r="BX52" s="52">
        <v>0.24525666965242901</v>
      </c>
      <c r="BY52" s="52">
        <v>0.86935488002504002</v>
      </c>
      <c r="BZ52" s="52">
        <v>0</v>
      </c>
      <c r="CA52" s="52">
        <v>0</v>
      </c>
      <c r="CB52" s="52">
        <v>20.268342929977699</v>
      </c>
      <c r="CC52" s="387">
        <v>0</v>
      </c>
      <c r="CD52" s="68">
        <v>143568.779725475</v>
      </c>
      <c r="CE52" s="55">
        <v>5224.1970545040822</v>
      </c>
      <c r="CF52" s="68">
        <v>148792.97677997907</v>
      </c>
      <c r="CG52" s="70"/>
      <c r="CH52" s="69">
        <v>1382.2422266414901</v>
      </c>
      <c r="CI52" s="68">
        <v>150175.21900662055</v>
      </c>
    </row>
    <row r="53" spans="1:87" ht="16" customHeight="1" x14ac:dyDescent="0.15">
      <c r="A53" s="37"/>
      <c r="B53" s="39">
        <v>47</v>
      </c>
      <c r="C53" s="132" t="s">
        <v>412</v>
      </c>
      <c r="D53" s="55">
        <v>0</v>
      </c>
      <c r="E53" s="55">
        <v>4.9728072396874099</v>
      </c>
      <c r="F53" s="55">
        <v>0</v>
      </c>
      <c r="G53" s="52">
        <v>0</v>
      </c>
      <c r="H53" s="52">
        <v>719.11629824663498</v>
      </c>
      <c r="I53" s="52">
        <v>19.168613754792901</v>
      </c>
      <c r="J53" s="52">
        <v>1.52530456399555</v>
      </c>
      <c r="K53" s="52">
        <v>9.7896710327565598E-2</v>
      </c>
      <c r="L53" s="52">
        <v>1.83063682613009</v>
      </c>
      <c r="M53" s="52">
        <v>0</v>
      </c>
      <c r="N53" s="52">
        <v>0</v>
      </c>
      <c r="O53" s="52">
        <v>5.9034058647002396</v>
      </c>
      <c r="P53" s="52">
        <v>7.8661780624331698E-2</v>
      </c>
      <c r="Q53" s="52">
        <v>3.3213275482041098</v>
      </c>
      <c r="R53" s="52">
        <v>0.11647593873369801</v>
      </c>
      <c r="S53" s="52">
        <v>0</v>
      </c>
      <c r="T53" s="52">
        <v>3.66377542730064</v>
      </c>
      <c r="U53" s="52">
        <v>6.9377899017542104</v>
      </c>
      <c r="V53" s="52">
        <v>0.60318732808688302</v>
      </c>
      <c r="W53" s="52">
        <v>0</v>
      </c>
      <c r="X53" s="52">
        <v>0</v>
      </c>
      <c r="Y53" s="52">
        <v>0</v>
      </c>
      <c r="Z53" s="52">
        <v>0</v>
      </c>
      <c r="AA53" s="52">
        <v>6.7998298596451399</v>
      </c>
      <c r="AB53" s="52">
        <v>18.1012110603887</v>
      </c>
      <c r="AC53" s="52">
        <v>0</v>
      </c>
      <c r="AD53" s="52">
        <v>0</v>
      </c>
      <c r="AE53" s="52">
        <v>0</v>
      </c>
      <c r="AF53" s="52">
        <v>0</v>
      </c>
      <c r="AG53" s="52">
        <v>0</v>
      </c>
      <c r="AH53" s="52">
        <v>0</v>
      </c>
      <c r="AI53" s="52">
        <v>0</v>
      </c>
      <c r="AJ53" s="52">
        <v>0</v>
      </c>
      <c r="AK53" s="52">
        <v>0</v>
      </c>
      <c r="AL53" s="52">
        <v>0</v>
      </c>
      <c r="AM53" s="52">
        <v>1.1053714859698001</v>
      </c>
      <c r="AN53" s="52">
        <v>0</v>
      </c>
      <c r="AO53" s="52">
        <v>0</v>
      </c>
      <c r="AP53" s="52">
        <v>0</v>
      </c>
      <c r="AQ53" s="52">
        <v>0</v>
      </c>
      <c r="AR53" s="52">
        <v>6.2336648862361104</v>
      </c>
      <c r="AS53" s="52">
        <v>2.09368995316744</v>
      </c>
      <c r="AT53" s="52">
        <v>0</v>
      </c>
      <c r="AU53" s="52">
        <v>146.40082412950801</v>
      </c>
      <c r="AV53" s="52">
        <v>25482.985488518902</v>
      </c>
      <c r="AW53" s="52">
        <v>3.9452776761456101</v>
      </c>
      <c r="AX53" s="52">
        <v>0</v>
      </c>
      <c r="AY53" s="52">
        <v>0.58280391931487596</v>
      </c>
      <c r="AZ53" s="52">
        <v>1.2472514782748501</v>
      </c>
      <c r="BA53" s="52">
        <v>0.44819219964253298</v>
      </c>
      <c r="BB53" s="52">
        <v>11.4688728304381</v>
      </c>
      <c r="BC53" s="52">
        <v>0</v>
      </c>
      <c r="BD53" s="52">
        <v>0</v>
      </c>
      <c r="BE53" s="52">
        <v>0</v>
      </c>
      <c r="BF53" s="52">
        <v>0</v>
      </c>
      <c r="BG53" s="52">
        <v>0</v>
      </c>
      <c r="BH53" s="52">
        <v>0</v>
      </c>
      <c r="BI53" s="52">
        <v>0</v>
      </c>
      <c r="BJ53" s="52">
        <v>9.87827168193785</v>
      </c>
      <c r="BK53" s="52">
        <v>20.105966649162799</v>
      </c>
      <c r="BL53" s="52">
        <v>5.5315615552342097</v>
      </c>
      <c r="BM53" s="52">
        <v>0.68055285963664103</v>
      </c>
      <c r="BN53" s="52">
        <v>18.017258069057501</v>
      </c>
      <c r="BO53" s="52">
        <v>0</v>
      </c>
      <c r="BP53" s="52">
        <v>0</v>
      </c>
      <c r="BQ53" s="52">
        <v>4.8493471663315404</v>
      </c>
      <c r="BR53" s="52">
        <v>49.2952520277207</v>
      </c>
      <c r="BS53" s="52">
        <v>0</v>
      </c>
      <c r="BT53" s="52">
        <v>1.5417096059389099</v>
      </c>
      <c r="BU53" s="52">
        <v>5.9507897674691197</v>
      </c>
      <c r="BV53" s="52">
        <v>0</v>
      </c>
      <c r="BW53" s="52">
        <v>14.946192458308101</v>
      </c>
      <c r="BX53" s="52">
        <v>2.71572123617401</v>
      </c>
      <c r="BY53" s="52">
        <v>2.3610752396796699</v>
      </c>
      <c r="BZ53" s="52">
        <v>71.177489508335299</v>
      </c>
      <c r="CA53" s="52">
        <v>0.43707842938810298</v>
      </c>
      <c r="CB53" s="52">
        <v>10.9076016416487</v>
      </c>
      <c r="CC53" s="387">
        <v>0</v>
      </c>
      <c r="CD53" s="68">
        <v>26667.1445270246</v>
      </c>
      <c r="CE53" s="55">
        <v>0</v>
      </c>
      <c r="CF53" s="68">
        <v>26667.1445270246</v>
      </c>
      <c r="CG53" s="70"/>
      <c r="CH53" s="69">
        <v>1782.92956723937</v>
      </c>
      <c r="CI53" s="68">
        <v>28450.074094263971</v>
      </c>
    </row>
    <row r="54" spans="1:87" ht="16" customHeight="1" x14ac:dyDescent="0.15">
      <c r="A54" s="227"/>
      <c r="B54" s="39" t="s">
        <v>261</v>
      </c>
      <c r="C54" s="32" t="s">
        <v>206</v>
      </c>
      <c r="D54" s="55">
        <v>0</v>
      </c>
      <c r="E54" s="55">
        <v>0</v>
      </c>
      <c r="F54" s="55">
        <v>0</v>
      </c>
      <c r="G54" s="52">
        <v>0</v>
      </c>
      <c r="H54" s="52">
        <v>0</v>
      </c>
      <c r="I54" s="52">
        <v>0</v>
      </c>
      <c r="J54" s="52">
        <v>0</v>
      </c>
      <c r="K54" s="52">
        <v>0</v>
      </c>
      <c r="L54" s="52">
        <v>0</v>
      </c>
      <c r="M54" s="52">
        <v>0</v>
      </c>
      <c r="N54" s="52">
        <v>0</v>
      </c>
      <c r="O54" s="52">
        <v>0</v>
      </c>
      <c r="P54" s="52">
        <v>0</v>
      </c>
      <c r="Q54" s="52">
        <v>0</v>
      </c>
      <c r="R54" s="52">
        <v>0</v>
      </c>
      <c r="S54" s="52">
        <v>0</v>
      </c>
      <c r="T54" s="52">
        <v>0</v>
      </c>
      <c r="U54" s="52">
        <v>0</v>
      </c>
      <c r="V54" s="52">
        <v>0</v>
      </c>
      <c r="W54" s="52">
        <v>0</v>
      </c>
      <c r="X54" s="52">
        <v>0</v>
      </c>
      <c r="Y54" s="52">
        <v>0</v>
      </c>
      <c r="Z54" s="52">
        <v>0</v>
      </c>
      <c r="AA54" s="52">
        <v>0</v>
      </c>
      <c r="AB54" s="52">
        <v>0</v>
      </c>
      <c r="AC54" s="52">
        <v>0</v>
      </c>
      <c r="AD54" s="52">
        <v>0</v>
      </c>
      <c r="AE54" s="52">
        <v>0</v>
      </c>
      <c r="AF54" s="52">
        <v>0</v>
      </c>
      <c r="AG54" s="52">
        <v>0</v>
      </c>
      <c r="AH54" s="52">
        <v>0</v>
      </c>
      <c r="AI54" s="52">
        <v>0</v>
      </c>
      <c r="AJ54" s="52">
        <v>0</v>
      </c>
      <c r="AK54" s="52">
        <v>0</v>
      </c>
      <c r="AL54" s="52">
        <v>0</v>
      </c>
      <c r="AM54" s="52">
        <v>0</v>
      </c>
      <c r="AN54" s="52">
        <v>0</v>
      </c>
      <c r="AO54" s="52">
        <v>0</v>
      </c>
      <c r="AP54" s="52">
        <v>0</v>
      </c>
      <c r="AQ54" s="52">
        <v>0</v>
      </c>
      <c r="AR54" s="52">
        <v>0</v>
      </c>
      <c r="AS54" s="52">
        <v>0</v>
      </c>
      <c r="AT54" s="52">
        <v>0</v>
      </c>
      <c r="AU54" s="52">
        <v>0</v>
      </c>
      <c r="AV54" s="52">
        <v>0</v>
      </c>
      <c r="AW54" s="52">
        <v>5167.6326696630003</v>
      </c>
      <c r="AX54" s="52">
        <v>0.64904271233782496</v>
      </c>
      <c r="AY54" s="52">
        <v>0</v>
      </c>
      <c r="AZ54" s="52">
        <v>15.5797689157303</v>
      </c>
      <c r="BA54" s="52">
        <v>5.5984947878528502</v>
      </c>
      <c r="BB54" s="52">
        <v>0</v>
      </c>
      <c r="BC54" s="52">
        <v>0</v>
      </c>
      <c r="BD54" s="52">
        <v>0</v>
      </c>
      <c r="BE54" s="52">
        <v>0</v>
      </c>
      <c r="BF54" s="52">
        <v>0</v>
      </c>
      <c r="BG54" s="52">
        <v>0</v>
      </c>
      <c r="BH54" s="52">
        <v>0</v>
      </c>
      <c r="BI54" s="52">
        <v>0</v>
      </c>
      <c r="BJ54" s="52">
        <v>0</v>
      </c>
      <c r="BK54" s="52">
        <v>0</v>
      </c>
      <c r="BL54" s="52">
        <v>0</v>
      </c>
      <c r="BM54" s="52">
        <v>0</v>
      </c>
      <c r="BN54" s="52">
        <v>0</v>
      </c>
      <c r="BO54" s="52">
        <v>0</v>
      </c>
      <c r="BP54" s="52">
        <v>0</v>
      </c>
      <c r="BQ54" s="52">
        <v>0</v>
      </c>
      <c r="BR54" s="52">
        <v>0</v>
      </c>
      <c r="BS54" s="52">
        <v>0</v>
      </c>
      <c r="BT54" s="52">
        <v>0</v>
      </c>
      <c r="BU54" s="52">
        <v>0</v>
      </c>
      <c r="BV54" s="52">
        <v>0</v>
      </c>
      <c r="BW54" s="52">
        <v>0</v>
      </c>
      <c r="BX54" s="52">
        <v>0</v>
      </c>
      <c r="BY54" s="52">
        <v>0</v>
      </c>
      <c r="BZ54" s="52">
        <v>0</v>
      </c>
      <c r="CA54" s="52">
        <v>0</v>
      </c>
      <c r="CB54" s="52">
        <v>0</v>
      </c>
      <c r="CC54" s="387">
        <v>0</v>
      </c>
      <c r="CD54" s="68">
        <v>5189.4599760789197</v>
      </c>
      <c r="CE54" s="55">
        <v>259.84378994330029</v>
      </c>
      <c r="CF54" s="68">
        <v>5449.3037660222199</v>
      </c>
      <c r="CG54" s="70"/>
      <c r="CH54" s="69">
        <v>-956.30996920519601</v>
      </c>
      <c r="CI54" s="68">
        <v>4492.9937968170234</v>
      </c>
    </row>
    <row r="55" spans="1:87" ht="16" customHeight="1" x14ac:dyDescent="0.15">
      <c r="A55" s="37"/>
      <c r="B55" s="39" t="s">
        <v>262</v>
      </c>
      <c r="C55" s="32" t="s">
        <v>207</v>
      </c>
      <c r="D55" s="55">
        <v>0</v>
      </c>
      <c r="E55" s="55">
        <v>0</v>
      </c>
      <c r="F55" s="55">
        <v>0</v>
      </c>
      <c r="G55" s="52">
        <v>0</v>
      </c>
      <c r="H55" s="52">
        <v>0</v>
      </c>
      <c r="I55" s="52">
        <v>0</v>
      </c>
      <c r="J55" s="52">
        <v>0</v>
      </c>
      <c r="K55" s="52">
        <v>0</v>
      </c>
      <c r="L55" s="52">
        <v>0</v>
      </c>
      <c r="M55" s="52">
        <v>0</v>
      </c>
      <c r="N55" s="52">
        <v>0</v>
      </c>
      <c r="O55" s="52">
        <v>0</v>
      </c>
      <c r="P55" s="52">
        <v>0</v>
      </c>
      <c r="Q55" s="52">
        <v>0</v>
      </c>
      <c r="R55" s="52">
        <v>0</v>
      </c>
      <c r="S55" s="52">
        <v>0</v>
      </c>
      <c r="T55" s="52">
        <v>0</v>
      </c>
      <c r="U55" s="52">
        <v>0</v>
      </c>
      <c r="V55" s="52">
        <v>0</v>
      </c>
      <c r="W55" s="52">
        <v>0</v>
      </c>
      <c r="X55" s="52">
        <v>0</v>
      </c>
      <c r="Y55" s="52">
        <v>0</v>
      </c>
      <c r="Z55" s="52">
        <v>0</v>
      </c>
      <c r="AA55" s="52">
        <v>0</v>
      </c>
      <c r="AB55" s="52">
        <v>0</v>
      </c>
      <c r="AC55" s="52">
        <v>0</v>
      </c>
      <c r="AD55" s="52">
        <v>0</v>
      </c>
      <c r="AE55" s="52">
        <v>0</v>
      </c>
      <c r="AF55" s="52">
        <v>0</v>
      </c>
      <c r="AG55" s="52">
        <v>0</v>
      </c>
      <c r="AH55" s="52">
        <v>0</v>
      </c>
      <c r="AI55" s="52">
        <v>0</v>
      </c>
      <c r="AJ55" s="52">
        <v>0</v>
      </c>
      <c r="AK55" s="52">
        <v>0</v>
      </c>
      <c r="AL55" s="52">
        <v>0</v>
      </c>
      <c r="AM55" s="52">
        <v>0</v>
      </c>
      <c r="AN55" s="52">
        <v>0</v>
      </c>
      <c r="AO55" s="52">
        <v>0</v>
      </c>
      <c r="AP55" s="52">
        <v>0</v>
      </c>
      <c r="AQ55" s="52">
        <v>0</v>
      </c>
      <c r="AR55" s="52">
        <v>0</v>
      </c>
      <c r="AS55" s="52">
        <v>0</v>
      </c>
      <c r="AT55" s="52">
        <v>0</v>
      </c>
      <c r="AU55" s="52">
        <v>0</v>
      </c>
      <c r="AV55" s="52">
        <v>0</v>
      </c>
      <c r="AW55" s="52">
        <v>45.690420321715997</v>
      </c>
      <c r="AX55" s="52">
        <v>1349.7984022160299</v>
      </c>
      <c r="AY55" s="52">
        <v>0</v>
      </c>
      <c r="AZ55" s="52">
        <v>15.404566161281499</v>
      </c>
      <c r="BA55" s="52">
        <v>5.5355367483014097</v>
      </c>
      <c r="BB55" s="52">
        <v>0</v>
      </c>
      <c r="BC55" s="52">
        <v>0</v>
      </c>
      <c r="BD55" s="52">
        <v>0</v>
      </c>
      <c r="BE55" s="52">
        <v>0</v>
      </c>
      <c r="BF55" s="52">
        <v>0</v>
      </c>
      <c r="BG55" s="52">
        <v>0</v>
      </c>
      <c r="BH55" s="52">
        <v>9.1075380409050393</v>
      </c>
      <c r="BI55" s="52">
        <v>0</v>
      </c>
      <c r="BJ55" s="52">
        <v>0</v>
      </c>
      <c r="BK55" s="52">
        <v>0</v>
      </c>
      <c r="BL55" s="52">
        <v>0</v>
      </c>
      <c r="BM55" s="52">
        <v>0</v>
      </c>
      <c r="BN55" s="52">
        <v>0</v>
      </c>
      <c r="BO55" s="52">
        <v>0</v>
      </c>
      <c r="BP55" s="52">
        <v>0</v>
      </c>
      <c r="BQ55" s="52">
        <v>0</v>
      </c>
      <c r="BR55" s="52">
        <v>0</v>
      </c>
      <c r="BS55" s="52">
        <v>0</v>
      </c>
      <c r="BT55" s="52">
        <v>0</v>
      </c>
      <c r="BU55" s="52">
        <v>0</v>
      </c>
      <c r="BV55" s="52">
        <v>0</v>
      </c>
      <c r="BW55" s="52">
        <v>0</v>
      </c>
      <c r="BX55" s="52">
        <v>0</v>
      </c>
      <c r="BY55" s="52">
        <v>0</v>
      </c>
      <c r="BZ55" s="52">
        <v>0</v>
      </c>
      <c r="CA55" s="52">
        <v>0</v>
      </c>
      <c r="CB55" s="52">
        <v>0</v>
      </c>
      <c r="CC55" s="387">
        <v>0</v>
      </c>
      <c r="CD55" s="68">
        <v>1425.5364634882301</v>
      </c>
      <c r="CE55" s="55">
        <v>107.35208491149442</v>
      </c>
      <c r="CF55" s="68">
        <v>1532.8885483997244</v>
      </c>
      <c r="CG55" s="70"/>
      <c r="CH55" s="69">
        <v>-184.48815165727729</v>
      </c>
      <c r="CI55" s="68">
        <v>1348.4003967424471</v>
      </c>
    </row>
    <row r="56" spans="1:87" ht="16" customHeight="1" x14ac:dyDescent="0.15">
      <c r="A56" s="227"/>
      <c r="B56" s="39" t="s">
        <v>263</v>
      </c>
      <c r="C56" s="32" t="s">
        <v>208</v>
      </c>
      <c r="D56" s="55">
        <v>0</v>
      </c>
      <c r="E56" s="55">
        <v>0</v>
      </c>
      <c r="F56" s="55">
        <v>0</v>
      </c>
      <c r="G56" s="52">
        <v>0</v>
      </c>
      <c r="H56" s="52">
        <v>0</v>
      </c>
      <c r="I56" s="52">
        <v>0</v>
      </c>
      <c r="J56" s="52">
        <v>0</v>
      </c>
      <c r="K56" s="52">
        <v>0</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0</v>
      </c>
      <c r="AC56" s="52">
        <v>0</v>
      </c>
      <c r="AD56" s="52">
        <v>0</v>
      </c>
      <c r="AE56" s="52">
        <v>0</v>
      </c>
      <c r="AF56" s="52">
        <v>0</v>
      </c>
      <c r="AG56" s="52">
        <v>0</v>
      </c>
      <c r="AH56" s="52">
        <v>0</v>
      </c>
      <c r="AI56" s="52">
        <v>0</v>
      </c>
      <c r="AJ56" s="52">
        <v>0</v>
      </c>
      <c r="AK56" s="52">
        <v>0</v>
      </c>
      <c r="AL56" s="52">
        <v>0</v>
      </c>
      <c r="AM56" s="52">
        <v>0</v>
      </c>
      <c r="AN56" s="52">
        <v>0</v>
      </c>
      <c r="AO56" s="52">
        <v>0</v>
      </c>
      <c r="AP56" s="52">
        <v>0</v>
      </c>
      <c r="AQ56" s="52">
        <v>0</v>
      </c>
      <c r="AR56" s="52">
        <v>0</v>
      </c>
      <c r="AS56" s="52">
        <v>0</v>
      </c>
      <c r="AT56" s="52">
        <v>0</v>
      </c>
      <c r="AU56" s="52">
        <v>0</v>
      </c>
      <c r="AV56" s="52">
        <v>0</v>
      </c>
      <c r="AW56" s="52">
        <v>0</v>
      </c>
      <c r="AX56" s="52">
        <v>0</v>
      </c>
      <c r="AY56" s="52">
        <v>2754.4552023123501</v>
      </c>
      <c r="AZ56" s="52">
        <v>0</v>
      </c>
      <c r="BA56" s="52">
        <v>0</v>
      </c>
      <c r="BB56" s="52">
        <v>0</v>
      </c>
      <c r="BC56" s="52">
        <v>0</v>
      </c>
      <c r="BD56" s="52">
        <v>0</v>
      </c>
      <c r="BE56" s="52">
        <v>0</v>
      </c>
      <c r="BF56" s="52">
        <v>0</v>
      </c>
      <c r="BG56" s="52">
        <v>0</v>
      </c>
      <c r="BH56" s="52">
        <v>0</v>
      </c>
      <c r="BI56" s="52">
        <v>0</v>
      </c>
      <c r="BJ56" s="52">
        <v>0</v>
      </c>
      <c r="BK56" s="52">
        <v>0</v>
      </c>
      <c r="BL56" s="52">
        <v>0</v>
      </c>
      <c r="BM56" s="52">
        <v>0</v>
      </c>
      <c r="BN56" s="52">
        <v>0</v>
      </c>
      <c r="BO56" s="52">
        <v>0</v>
      </c>
      <c r="BP56" s="52">
        <v>0</v>
      </c>
      <c r="BQ56" s="52">
        <v>0</v>
      </c>
      <c r="BR56" s="52">
        <v>0</v>
      </c>
      <c r="BS56" s="52">
        <v>0</v>
      </c>
      <c r="BT56" s="52">
        <v>0</v>
      </c>
      <c r="BU56" s="52">
        <v>0</v>
      </c>
      <c r="BV56" s="52">
        <v>0</v>
      </c>
      <c r="BW56" s="52">
        <v>0</v>
      </c>
      <c r="BX56" s="52">
        <v>0</v>
      </c>
      <c r="BY56" s="52">
        <v>0</v>
      </c>
      <c r="BZ56" s="52">
        <v>0</v>
      </c>
      <c r="CA56" s="52">
        <v>0</v>
      </c>
      <c r="CB56" s="52">
        <v>0</v>
      </c>
      <c r="CC56" s="387">
        <v>0</v>
      </c>
      <c r="CD56" s="68">
        <v>2754.4552023123501</v>
      </c>
      <c r="CE56" s="55">
        <v>43.978249958364231</v>
      </c>
      <c r="CF56" s="68">
        <v>2798.4334522707145</v>
      </c>
      <c r="CG56" s="70"/>
      <c r="CH56" s="69">
        <v>-676.76301022822031</v>
      </c>
      <c r="CI56" s="68">
        <v>2121.670442042494</v>
      </c>
    </row>
    <row r="57" spans="1:87" ht="16" customHeight="1" x14ac:dyDescent="0.15">
      <c r="A57" s="37"/>
      <c r="B57" s="39" t="s">
        <v>264</v>
      </c>
      <c r="C57" s="32" t="s">
        <v>209</v>
      </c>
      <c r="D57" s="55">
        <v>0.33223834828238302</v>
      </c>
      <c r="E57" s="55">
        <v>0</v>
      </c>
      <c r="F57" s="55">
        <v>0</v>
      </c>
      <c r="G57" s="52">
        <v>0</v>
      </c>
      <c r="H57" s="52">
        <v>0</v>
      </c>
      <c r="I57" s="52">
        <v>0</v>
      </c>
      <c r="J57" s="52">
        <v>0</v>
      </c>
      <c r="K57" s="52">
        <v>0</v>
      </c>
      <c r="L57" s="52">
        <v>0</v>
      </c>
      <c r="M57" s="52">
        <v>0</v>
      </c>
      <c r="N57" s="52">
        <v>0</v>
      </c>
      <c r="O57" s="52">
        <v>0</v>
      </c>
      <c r="P57" s="52">
        <v>0</v>
      </c>
      <c r="Q57" s="52">
        <v>0</v>
      </c>
      <c r="R57" s="52">
        <v>0</v>
      </c>
      <c r="S57" s="52">
        <v>0</v>
      </c>
      <c r="T57" s="52">
        <v>0</v>
      </c>
      <c r="U57" s="52">
        <v>0</v>
      </c>
      <c r="V57" s="52">
        <v>0</v>
      </c>
      <c r="W57" s="52">
        <v>0</v>
      </c>
      <c r="X57" s="52">
        <v>0</v>
      </c>
      <c r="Y57" s="52">
        <v>0</v>
      </c>
      <c r="Z57" s="52">
        <v>0</v>
      </c>
      <c r="AA57" s="52">
        <v>0</v>
      </c>
      <c r="AB57" s="52">
        <v>0</v>
      </c>
      <c r="AC57" s="52">
        <v>0.33223834828238302</v>
      </c>
      <c r="AD57" s="52">
        <v>0</v>
      </c>
      <c r="AE57" s="52">
        <v>0</v>
      </c>
      <c r="AF57" s="52">
        <v>0</v>
      </c>
      <c r="AG57" s="52">
        <v>0</v>
      </c>
      <c r="AH57" s="52">
        <v>0</v>
      </c>
      <c r="AI57" s="52">
        <v>0</v>
      </c>
      <c r="AJ57" s="52">
        <v>0</v>
      </c>
      <c r="AK57" s="52">
        <v>0</v>
      </c>
      <c r="AL57" s="52">
        <v>0</v>
      </c>
      <c r="AM57" s="52">
        <v>1.1462223015742199</v>
      </c>
      <c r="AN57" s="52">
        <v>0</v>
      </c>
      <c r="AO57" s="52">
        <v>0</v>
      </c>
      <c r="AP57" s="52">
        <v>0</v>
      </c>
      <c r="AQ57" s="52">
        <v>0</v>
      </c>
      <c r="AR57" s="52">
        <v>0</v>
      </c>
      <c r="AS57" s="52">
        <v>5.6414071538348596</v>
      </c>
      <c r="AT57" s="52">
        <v>0</v>
      </c>
      <c r="AU57" s="52">
        <v>0</v>
      </c>
      <c r="AV57" s="52">
        <v>0</v>
      </c>
      <c r="AW57" s="52">
        <v>30.205449434092799</v>
      </c>
      <c r="AX57" s="52">
        <v>12.553625989849801</v>
      </c>
      <c r="AY57" s="52">
        <v>0</v>
      </c>
      <c r="AZ57" s="52">
        <v>4063.0667761058198</v>
      </c>
      <c r="BA57" s="52">
        <v>0</v>
      </c>
      <c r="BB57" s="52">
        <v>0</v>
      </c>
      <c r="BC57" s="52">
        <v>0</v>
      </c>
      <c r="BD57" s="52">
        <v>0</v>
      </c>
      <c r="BE57" s="52">
        <v>0</v>
      </c>
      <c r="BF57" s="52">
        <v>0</v>
      </c>
      <c r="BG57" s="52">
        <v>0</v>
      </c>
      <c r="BH57" s="52">
        <v>0</v>
      </c>
      <c r="BI57" s="52">
        <v>0</v>
      </c>
      <c r="BJ57" s="52">
        <v>2.0964239776618299</v>
      </c>
      <c r="BK57" s="52">
        <v>1.6113559891695499</v>
      </c>
      <c r="BL57" s="52">
        <v>0</v>
      </c>
      <c r="BM57" s="52">
        <v>0</v>
      </c>
      <c r="BN57" s="52">
        <v>0</v>
      </c>
      <c r="BO57" s="52">
        <v>0</v>
      </c>
      <c r="BP57" s="52">
        <v>0</v>
      </c>
      <c r="BQ57" s="52">
        <v>0</v>
      </c>
      <c r="BR57" s="52">
        <v>22.970959400243899</v>
      </c>
      <c r="BS57" s="52">
        <v>0</v>
      </c>
      <c r="BT57" s="52">
        <v>0</v>
      </c>
      <c r="BU57" s="52">
        <v>4.1064659847702503</v>
      </c>
      <c r="BV57" s="52">
        <v>0</v>
      </c>
      <c r="BW57" s="52">
        <v>12.631702001696199</v>
      </c>
      <c r="BX57" s="52">
        <v>0</v>
      </c>
      <c r="BY57" s="52">
        <v>0</v>
      </c>
      <c r="BZ57" s="52">
        <v>6.2384803310151398</v>
      </c>
      <c r="CA57" s="52">
        <v>0.33223834828238302</v>
      </c>
      <c r="CB57" s="52">
        <v>0</v>
      </c>
      <c r="CC57" s="387">
        <v>0</v>
      </c>
      <c r="CD57" s="68">
        <v>4163.2655837145803</v>
      </c>
      <c r="CE57" s="55">
        <v>100.96454802021137</v>
      </c>
      <c r="CF57" s="68">
        <v>4264.2301317347919</v>
      </c>
      <c r="CG57" s="70"/>
      <c r="CH57" s="69">
        <v>-1576.9693737922998</v>
      </c>
      <c r="CI57" s="68">
        <v>2687.2607579424921</v>
      </c>
    </row>
    <row r="58" spans="1:87" ht="16" customHeight="1" x14ac:dyDescent="0.15">
      <c r="A58" s="227"/>
      <c r="B58" s="39" t="s">
        <v>265</v>
      </c>
      <c r="C58" s="132" t="s">
        <v>363</v>
      </c>
      <c r="D58" s="55">
        <v>0</v>
      </c>
      <c r="E58" s="55">
        <v>0</v>
      </c>
      <c r="F58" s="55">
        <v>0</v>
      </c>
      <c r="G58" s="52">
        <v>0</v>
      </c>
      <c r="H58" s="52">
        <v>0</v>
      </c>
      <c r="I58" s="52">
        <v>0</v>
      </c>
      <c r="J58" s="52">
        <v>0</v>
      </c>
      <c r="K58" s="52">
        <v>0</v>
      </c>
      <c r="L58" s="52">
        <v>0</v>
      </c>
      <c r="M58" s="52">
        <v>0</v>
      </c>
      <c r="N58" s="52">
        <v>0</v>
      </c>
      <c r="O58" s="52">
        <v>0</v>
      </c>
      <c r="P58" s="52">
        <v>0</v>
      </c>
      <c r="Q58" s="52">
        <v>0</v>
      </c>
      <c r="R58" s="52">
        <v>0</v>
      </c>
      <c r="S58" s="52">
        <v>0</v>
      </c>
      <c r="T58" s="52">
        <v>0</v>
      </c>
      <c r="U58" s="52">
        <v>0</v>
      </c>
      <c r="V58" s="52">
        <v>0</v>
      </c>
      <c r="W58" s="52">
        <v>0</v>
      </c>
      <c r="X58" s="52">
        <v>0</v>
      </c>
      <c r="Y58" s="52">
        <v>0</v>
      </c>
      <c r="Z58" s="52">
        <v>0</v>
      </c>
      <c r="AA58" s="52">
        <v>0</v>
      </c>
      <c r="AB58" s="52">
        <v>0</v>
      </c>
      <c r="AC58" s="52">
        <v>0</v>
      </c>
      <c r="AD58" s="52">
        <v>0</v>
      </c>
      <c r="AE58" s="52">
        <v>0</v>
      </c>
      <c r="AF58" s="52">
        <v>0</v>
      </c>
      <c r="AG58" s="52">
        <v>0</v>
      </c>
      <c r="AH58" s="52">
        <v>0</v>
      </c>
      <c r="AI58" s="52">
        <v>0</v>
      </c>
      <c r="AJ58" s="52">
        <v>0</v>
      </c>
      <c r="AK58" s="52">
        <v>0</v>
      </c>
      <c r="AL58" s="52">
        <v>0</v>
      </c>
      <c r="AM58" s="52">
        <v>0</v>
      </c>
      <c r="AN58" s="52">
        <v>0</v>
      </c>
      <c r="AO58" s="52">
        <v>0</v>
      </c>
      <c r="AP58" s="52">
        <v>0</v>
      </c>
      <c r="AQ58" s="52">
        <v>0</v>
      </c>
      <c r="AR58" s="52">
        <v>0</v>
      </c>
      <c r="AS58" s="52">
        <v>0</v>
      </c>
      <c r="AT58" s="52">
        <v>0</v>
      </c>
      <c r="AU58" s="52">
        <v>0</v>
      </c>
      <c r="AV58" s="52">
        <v>0</v>
      </c>
      <c r="AW58" s="52">
        <v>0</v>
      </c>
      <c r="AX58" s="52">
        <v>0</v>
      </c>
      <c r="AY58" s="52">
        <v>0</v>
      </c>
      <c r="AZ58" s="52">
        <v>0</v>
      </c>
      <c r="BA58" s="52">
        <v>1460.0382259687899</v>
      </c>
      <c r="BB58" s="52">
        <v>0</v>
      </c>
      <c r="BC58" s="52">
        <v>0</v>
      </c>
      <c r="BD58" s="52">
        <v>0</v>
      </c>
      <c r="BE58" s="52">
        <v>0</v>
      </c>
      <c r="BF58" s="52">
        <v>0</v>
      </c>
      <c r="BG58" s="52">
        <v>0</v>
      </c>
      <c r="BH58" s="52">
        <v>0</v>
      </c>
      <c r="BI58" s="52">
        <v>0</v>
      </c>
      <c r="BJ58" s="52">
        <v>0</v>
      </c>
      <c r="BK58" s="52">
        <v>0</v>
      </c>
      <c r="BL58" s="52">
        <v>0</v>
      </c>
      <c r="BM58" s="52">
        <v>0</v>
      </c>
      <c r="BN58" s="52">
        <v>0</v>
      </c>
      <c r="BO58" s="52">
        <v>0</v>
      </c>
      <c r="BP58" s="52">
        <v>0</v>
      </c>
      <c r="BQ58" s="52">
        <v>0</v>
      </c>
      <c r="BR58" s="52">
        <v>0</v>
      </c>
      <c r="BS58" s="52">
        <v>0</v>
      </c>
      <c r="BT58" s="52">
        <v>0</v>
      </c>
      <c r="BU58" s="52">
        <v>0</v>
      </c>
      <c r="BV58" s="52">
        <v>0</v>
      </c>
      <c r="BW58" s="52">
        <v>0</v>
      </c>
      <c r="BX58" s="52">
        <v>0</v>
      </c>
      <c r="BY58" s="52">
        <v>0</v>
      </c>
      <c r="BZ58" s="52">
        <v>0</v>
      </c>
      <c r="CA58" s="52">
        <v>0</v>
      </c>
      <c r="CB58" s="52">
        <v>0</v>
      </c>
      <c r="CC58" s="387">
        <v>0</v>
      </c>
      <c r="CD58" s="68">
        <v>1460.0382259687899</v>
      </c>
      <c r="CE58" s="55">
        <v>35.129624088334154</v>
      </c>
      <c r="CF58" s="68">
        <v>1495.167850057124</v>
      </c>
      <c r="CG58" s="70"/>
      <c r="CH58" s="69">
        <v>102.706065146328</v>
      </c>
      <c r="CI58" s="68">
        <v>1597.873915203452</v>
      </c>
    </row>
    <row r="59" spans="1:87" ht="16" customHeight="1" x14ac:dyDescent="0.15">
      <c r="A59" s="37"/>
      <c r="B59" s="39" t="s">
        <v>266</v>
      </c>
      <c r="C59" s="32" t="s">
        <v>210</v>
      </c>
      <c r="D59" s="55">
        <v>0.52099192854023102</v>
      </c>
      <c r="E59" s="55">
        <v>0</v>
      </c>
      <c r="F59" s="55">
        <v>0</v>
      </c>
      <c r="G59" s="52">
        <v>3.90743946405173</v>
      </c>
      <c r="H59" s="52">
        <v>0</v>
      </c>
      <c r="I59" s="52">
        <v>0</v>
      </c>
      <c r="J59" s="52">
        <v>0</v>
      </c>
      <c r="K59" s="52">
        <v>0</v>
      </c>
      <c r="L59" s="52">
        <v>0</v>
      </c>
      <c r="M59" s="52">
        <v>0</v>
      </c>
      <c r="N59" s="52">
        <v>0</v>
      </c>
      <c r="O59" s="52">
        <v>0</v>
      </c>
      <c r="P59" s="52">
        <v>0</v>
      </c>
      <c r="Q59" s="52">
        <v>0</v>
      </c>
      <c r="R59" s="52">
        <v>0</v>
      </c>
      <c r="S59" s="52">
        <v>0</v>
      </c>
      <c r="T59" s="52">
        <v>0</v>
      </c>
      <c r="U59" s="52">
        <v>0</v>
      </c>
      <c r="V59" s="52">
        <v>0</v>
      </c>
      <c r="W59" s="52">
        <v>0</v>
      </c>
      <c r="X59" s="52">
        <v>0</v>
      </c>
      <c r="Y59" s="52">
        <v>0</v>
      </c>
      <c r="Z59" s="52">
        <v>0</v>
      </c>
      <c r="AA59" s="52">
        <v>0</v>
      </c>
      <c r="AB59" s="52">
        <v>0</v>
      </c>
      <c r="AC59" s="52">
        <v>0</v>
      </c>
      <c r="AD59" s="52">
        <v>0</v>
      </c>
      <c r="AE59" s="52">
        <v>0</v>
      </c>
      <c r="AF59" s="52">
        <v>0</v>
      </c>
      <c r="AG59" s="52">
        <v>0</v>
      </c>
      <c r="AH59" s="52">
        <v>0</v>
      </c>
      <c r="AI59" s="52">
        <v>0</v>
      </c>
      <c r="AJ59" s="52">
        <v>0</v>
      </c>
      <c r="AK59" s="52">
        <v>0</v>
      </c>
      <c r="AL59" s="52">
        <v>0</v>
      </c>
      <c r="AM59" s="52">
        <v>0</v>
      </c>
      <c r="AN59" s="52">
        <v>0</v>
      </c>
      <c r="AO59" s="52">
        <v>0</v>
      </c>
      <c r="AP59" s="52">
        <v>0</v>
      </c>
      <c r="AQ59" s="52">
        <v>0</v>
      </c>
      <c r="AR59" s="52">
        <v>0.52099192854023102</v>
      </c>
      <c r="AS59" s="52">
        <v>0</v>
      </c>
      <c r="AT59" s="52">
        <v>0</v>
      </c>
      <c r="AU59" s="52">
        <v>18.2816067724767</v>
      </c>
      <c r="AV59" s="52">
        <v>5.0900911418380597</v>
      </c>
      <c r="AW59" s="52">
        <v>0</v>
      </c>
      <c r="AX59" s="52">
        <v>0</v>
      </c>
      <c r="AY59" s="52">
        <v>0</v>
      </c>
      <c r="AZ59" s="52">
        <v>0</v>
      </c>
      <c r="BA59" s="52">
        <v>0</v>
      </c>
      <c r="BB59" s="52">
        <v>9805.5934030621993</v>
      </c>
      <c r="BC59" s="52">
        <v>0</v>
      </c>
      <c r="BD59" s="52">
        <v>0</v>
      </c>
      <c r="BE59" s="52">
        <v>0</v>
      </c>
      <c r="BF59" s="52">
        <v>0</v>
      </c>
      <c r="BG59" s="52">
        <v>0</v>
      </c>
      <c r="BH59" s="52">
        <v>83.322239131439204</v>
      </c>
      <c r="BI59" s="52">
        <v>16.848878968991102</v>
      </c>
      <c r="BJ59" s="52">
        <v>2.8550357684004699</v>
      </c>
      <c r="BK59" s="52">
        <v>0</v>
      </c>
      <c r="BL59" s="52">
        <v>0</v>
      </c>
      <c r="BM59" s="52">
        <v>0</v>
      </c>
      <c r="BN59" s="52">
        <v>0.52099192854023102</v>
      </c>
      <c r="BO59" s="52">
        <v>0</v>
      </c>
      <c r="BP59" s="52">
        <v>0</v>
      </c>
      <c r="BQ59" s="52">
        <v>0</v>
      </c>
      <c r="BR59" s="52">
        <v>29.7981333528585</v>
      </c>
      <c r="BS59" s="52">
        <v>0</v>
      </c>
      <c r="BT59" s="52">
        <v>0</v>
      </c>
      <c r="BU59" s="52">
        <v>0</v>
      </c>
      <c r="BV59" s="52">
        <v>0</v>
      </c>
      <c r="BW59" s="52">
        <v>0</v>
      </c>
      <c r="BX59" s="52">
        <v>0</v>
      </c>
      <c r="BY59" s="52">
        <v>0</v>
      </c>
      <c r="BZ59" s="52">
        <v>0</v>
      </c>
      <c r="CA59" s="52">
        <v>0</v>
      </c>
      <c r="CB59" s="52">
        <v>0</v>
      </c>
      <c r="CC59" s="387">
        <v>0</v>
      </c>
      <c r="CD59" s="68">
        <v>9967.2598034478797</v>
      </c>
      <c r="CE59" s="55">
        <v>3661.1334914648774</v>
      </c>
      <c r="CF59" s="68">
        <v>13628.393294912757</v>
      </c>
      <c r="CG59" s="70"/>
      <c r="CH59" s="69">
        <v>84.187083263867805</v>
      </c>
      <c r="CI59" s="68">
        <v>13712.580378176624</v>
      </c>
    </row>
    <row r="60" spans="1:87" ht="16" customHeight="1" x14ac:dyDescent="0.15">
      <c r="A60" s="227"/>
      <c r="B60" s="39" t="s">
        <v>267</v>
      </c>
      <c r="C60" s="32" t="s">
        <v>211</v>
      </c>
      <c r="D60" s="55">
        <v>0</v>
      </c>
      <c r="E60" s="55">
        <v>0</v>
      </c>
      <c r="F60" s="55">
        <v>0</v>
      </c>
      <c r="G60" s="52">
        <v>0</v>
      </c>
      <c r="H60" s="52">
        <v>0</v>
      </c>
      <c r="I60" s="52">
        <v>0</v>
      </c>
      <c r="J60" s="52">
        <v>0</v>
      </c>
      <c r="K60" s="52">
        <v>0</v>
      </c>
      <c r="L60" s="52">
        <v>0</v>
      </c>
      <c r="M60" s="52">
        <v>0</v>
      </c>
      <c r="N60" s="52">
        <v>0</v>
      </c>
      <c r="O60" s="52">
        <v>0</v>
      </c>
      <c r="P60" s="52">
        <v>0</v>
      </c>
      <c r="Q60" s="52">
        <v>0</v>
      </c>
      <c r="R60" s="52">
        <v>0</v>
      </c>
      <c r="S60" s="52">
        <v>0</v>
      </c>
      <c r="T60" s="52">
        <v>0</v>
      </c>
      <c r="U60" s="52">
        <v>0</v>
      </c>
      <c r="V60" s="52">
        <v>0</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c r="AY60" s="52">
        <v>0</v>
      </c>
      <c r="AZ60" s="52">
        <v>0</v>
      </c>
      <c r="BA60" s="52">
        <v>0</v>
      </c>
      <c r="BB60" s="52">
        <v>0</v>
      </c>
      <c r="BC60" s="52">
        <v>1753.98271211477</v>
      </c>
      <c r="BD60" s="52">
        <v>0</v>
      </c>
      <c r="BE60" s="52">
        <v>0</v>
      </c>
      <c r="BF60" s="52">
        <v>0</v>
      </c>
      <c r="BG60" s="52">
        <v>0</v>
      </c>
      <c r="BH60" s="52">
        <v>0</v>
      </c>
      <c r="BI60" s="52">
        <v>0</v>
      </c>
      <c r="BJ60" s="52">
        <v>0</v>
      </c>
      <c r="BK60" s="52">
        <v>0</v>
      </c>
      <c r="BL60" s="52">
        <v>0</v>
      </c>
      <c r="BM60" s="52">
        <v>0</v>
      </c>
      <c r="BN60" s="52">
        <v>0</v>
      </c>
      <c r="BO60" s="52">
        <v>0</v>
      </c>
      <c r="BP60" s="52">
        <v>0</v>
      </c>
      <c r="BQ60" s="52">
        <v>0</v>
      </c>
      <c r="BR60" s="52">
        <v>0</v>
      </c>
      <c r="BS60" s="52">
        <v>0</v>
      </c>
      <c r="BT60" s="52">
        <v>0</v>
      </c>
      <c r="BU60" s="52">
        <v>0</v>
      </c>
      <c r="BV60" s="52">
        <v>0</v>
      </c>
      <c r="BW60" s="52">
        <v>0</v>
      </c>
      <c r="BX60" s="52">
        <v>0</v>
      </c>
      <c r="BY60" s="52">
        <v>37.823494439222699</v>
      </c>
      <c r="BZ60" s="52">
        <v>0</v>
      </c>
      <c r="CA60" s="52">
        <v>0</v>
      </c>
      <c r="CB60" s="52">
        <v>0</v>
      </c>
      <c r="CC60" s="387">
        <v>0</v>
      </c>
      <c r="CD60" s="68">
        <v>1791.80620655399</v>
      </c>
      <c r="CE60" s="55">
        <v>399.1648825129202</v>
      </c>
      <c r="CF60" s="68">
        <v>2190.9710890669103</v>
      </c>
      <c r="CG60" s="70"/>
      <c r="CH60" s="69">
        <v>0.58379339009089204</v>
      </c>
      <c r="CI60" s="68">
        <v>2191.554882457001</v>
      </c>
    </row>
    <row r="61" spans="1:87" ht="16" customHeight="1" x14ac:dyDescent="0.15">
      <c r="A61" s="37"/>
      <c r="B61" s="39">
        <v>50</v>
      </c>
      <c r="C61" s="32" t="s">
        <v>212</v>
      </c>
      <c r="D61" s="55">
        <v>0</v>
      </c>
      <c r="E61" s="55">
        <v>0</v>
      </c>
      <c r="F61" s="55">
        <v>0</v>
      </c>
      <c r="G61" s="52">
        <v>0</v>
      </c>
      <c r="H61" s="52">
        <v>0</v>
      </c>
      <c r="I61" s="52">
        <v>0</v>
      </c>
      <c r="J61" s="52">
        <v>0</v>
      </c>
      <c r="K61" s="52">
        <v>0</v>
      </c>
      <c r="L61" s="52">
        <v>0</v>
      </c>
      <c r="M61" s="52">
        <v>0</v>
      </c>
      <c r="N61" s="52">
        <v>0</v>
      </c>
      <c r="O61" s="52">
        <v>0</v>
      </c>
      <c r="P61" s="52">
        <v>0</v>
      </c>
      <c r="Q61" s="52">
        <v>0</v>
      </c>
      <c r="R61" s="52">
        <v>0</v>
      </c>
      <c r="S61" s="52">
        <v>0</v>
      </c>
      <c r="T61" s="52">
        <v>0</v>
      </c>
      <c r="U61" s="52">
        <v>0</v>
      </c>
      <c r="V61" s="52">
        <v>0</v>
      </c>
      <c r="W61" s="52">
        <v>0</v>
      </c>
      <c r="X61" s="52">
        <v>0</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0</v>
      </c>
      <c r="AT61" s="52">
        <v>0</v>
      </c>
      <c r="AU61" s="52">
        <v>0</v>
      </c>
      <c r="AV61" s="52">
        <v>0</v>
      </c>
      <c r="AW61" s="52">
        <v>556.33832516406596</v>
      </c>
      <c r="AX61" s="52">
        <v>0</v>
      </c>
      <c r="AY61" s="52">
        <v>0</v>
      </c>
      <c r="AZ61" s="52">
        <v>0</v>
      </c>
      <c r="BA61" s="52">
        <v>0</v>
      </c>
      <c r="BB61" s="52">
        <v>0</v>
      </c>
      <c r="BC61" s="52">
        <v>0</v>
      </c>
      <c r="BD61" s="52">
        <v>21713.156240504399</v>
      </c>
      <c r="BE61" s="52">
        <v>0</v>
      </c>
      <c r="BF61" s="52">
        <v>0</v>
      </c>
      <c r="BG61" s="52">
        <v>0</v>
      </c>
      <c r="BH61" s="52">
        <v>0</v>
      </c>
      <c r="BI61" s="52">
        <v>0</v>
      </c>
      <c r="BJ61" s="52">
        <v>0</v>
      </c>
      <c r="BK61" s="52">
        <v>0</v>
      </c>
      <c r="BL61" s="52">
        <v>0</v>
      </c>
      <c r="BM61" s="52">
        <v>0</v>
      </c>
      <c r="BN61" s="52">
        <v>0</v>
      </c>
      <c r="BO61" s="52">
        <v>0</v>
      </c>
      <c r="BP61" s="52">
        <v>0</v>
      </c>
      <c r="BQ61" s="52">
        <v>0</v>
      </c>
      <c r="BR61" s="52">
        <v>0</v>
      </c>
      <c r="BS61" s="52">
        <v>0</v>
      </c>
      <c r="BT61" s="52">
        <v>0</v>
      </c>
      <c r="BU61" s="52">
        <v>24.681746759153601</v>
      </c>
      <c r="BV61" s="52">
        <v>0</v>
      </c>
      <c r="BW61" s="52">
        <v>11.7532127424541</v>
      </c>
      <c r="BX61" s="52">
        <v>0</v>
      </c>
      <c r="BY61" s="52">
        <v>0</v>
      </c>
      <c r="BZ61" s="52">
        <v>0</v>
      </c>
      <c r="CA61" s="52">
        <v>0</v>
      </c>
      <c r="CB61" s="52">
        <v>0</v>
      </c>
      <c r="CC61" s="387">
        <v>0</v>
      </c>
      <c r="CD61" s="68">
        <v>22305.929525170101</v>
      </c>
      <c r="CE61" s="55">
        <v>1795.5099220710822</v>
      </c>
      <c r="CF61" s="68">
        <v>24101.439447241184</v>
      </c>
      <c r="CG61" s="70"/>
      <c r="CH61" s="69">
        <v>-2.9069128976131804</v>
      </c>
      <c r="CI61" s="68">
        <v>24098.532534343572</v>
      </c>
    </row>
    <row r="62" spans="1:87" ht="16" customHeight="1" x14ac:dyDescent="0.15">
      <c r="A62" s="227"/>
      <c r="B62" s="39">
        <v>51</v>
      </c>
      <c r="C62" s="32" t="s">
        <v>213</v>
      </c>
      <c r="D62" s="55">
        <v>0</v>
      </c>
      <c r="E62" s="55">
        <v>0</v>
      </c>
      <c r="F62" s="55">
        <v>0</v>
      </c>
      <c r="G62" s="52">
        <v>0</v>
      </c>
      <c r="H62" s="52">
        <v>0</v>
      </c>
      <c r="I62" s="52">
        <v>0</v>
      </c>
      <c r="J62" s="52">
        <v>0</v>
      </c>
      <c r="K62" s="52">
        <v>0</v>
      </c>
      <c r="L62" s="52">
        <v>0</v>
      </c>
      <c r="M62" s="52">
        <v>0</v>
      </c>
      <c r="N62" s="52">
        <v>0</v>
      </c>
      <c r="O62" s="52">
        <v>0</v>
      </c>
      <c r="P62" s="52">
        <v>0</v>
      </c>
      <c r="Q62" s="52">
        <v>0</v>
      </c>
      <c r="R62" s="52">
        <v>0</v>
      </c>
      <c r="S62" s="52">
        <v>0</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0</v>
      </c>
      <c r="AJ62" s="52">
        <v>0</v>
      </c>
      <c r="AK62" s="52">
        <v>0</v>
      </c>
      <c r="AL62" s="52">
        <v>0</v>
      </c>
      <c r="AM62" s="52">
        <v>0</v>
      </c>
      <c r="AN62" s="52">
        <v>0</v>
      </c>
      <c r="AO62" s="52">
        <v>0</v>
      </c>
      <c r="AP62" s="52">
        <v>0</v>
      </c>
      <c r="AQ62" s="52">
        <v>0</v>
      </c>
      <c r="AR62" s="52">
        <v>0</v>
      </c>
      <c r="AS62" s="52">
        <v>0</v>
      </c>
      <c r="AT62" s="52">
        <v>0</v>
      </c>
      <c r="AU62" s="52">
        <v>0</v>
      </c>
      <c r="AV62" s="52">
        <v>0</v>
      </c>
      <c r="AW62" s="52">
        <v>0</v>
      </c>
      <c r="AX62" s="52">
        <v>0</v>
      </c>
      <c r="AY62" s="52">
        <v>0</v>
      </c>
      <c r="AZ62" s="52">
        <v>0</v>
      </c>
      <c r="BA62" s="52">
        <v>0</v>
      </c>
      <c r="BB62" s="52">
        <v>0</v>
      </c>
      <c r="BC62" s="52">
        <v>0</v>
      </c>
      <c r="BD62" s="52">
        <v>0</v>
      </c>
      <c r="BE62" s="52">
        <v>8055.60797627795</v>
      </c>
      <c r="BF62" s="52">
        <v>0</v>
      </c>
      <c r="BG62" s="52">
        <v>8.2200000000000006</v>
      </c>
      <c r="BH62" s="52">
        <v>5.0185282599129497</v>
      </c>
      <c r="BI62" s="52">
        <v>0</v>
      </c>
      <c r="BJ62" s="52">
        <v>1.54892847528177</v>
      </c>
      <c r="BK62" s="52">
        <v>0</v>
      </c>
      <c r="BL62" s="52">
        <v>0</v>
      </c>
      <c r="BM62" s="52">
        <v>0</v>
      </c>
      <c r="BN62" s="52">
        <v>0</v>
      </c>
      <c r="BO62" s="52">
        <v>0</v>
      </c>
      <c r="BP62" s="52">
        <v>0</v>
      </c>
      <c r="BQ62" s="52">
        <v>0</v>
      </c>
      <c r="BR62" s="52">
        <v>0</v>
      </c>
      <c r="BS62" s="52">
        <v>0</v>
      </c>
      <c r="BT62" s="52">
        <v>0</v>
      </c>
      <c r="BU62" s="52">
        <v>3.0978569505635498</v>
      </c>
      <c r="BV62" s="52">
        <v>0</v>
      </c>
      <c r="BW62" s="52">
        <v>0</v>
      </c>
      <c r="BX62" s="52">
        <v>0</v>
      </c>
      <c r="BY62" s="52">
        <v>0</v>
      </c>
      <c r="BZ62" s="52">
        <v>0</v>
      </c>
      <c r="CA62" s="52">
        <v>0</v>
      </c>
      <c r="CB62" s="52">
        <v>0</v>
      </c>
      <c r="CC62" s="387">
        <v>0</v>
      </c>
      <c r="CD62" s="68">
        <v>8073.4932899637097</v>
      </c>
      <c r="CE62" s="55">
        <v>4684.6833523966925</v>
      </c>
      <c r="CF62" s="68">
        <v>12758.176642360402</v>
      </c>
      <c r="CG62" s="70"/>
      <c r="CH62" s="69">
        <v>0</v>
      </c>
      <c r="CI62" s="68">
        <v>12758.176642360402</v>
      </c>
    </row>
    <row r="63" spans="1:87" ht="16" customHeight="1" x14ac:dyDescent="0.15">
      <c r="A63" s="37"/>
      <c r="B63" s="39" t="s">
        <v>268</v>
      </c>
      <c r="C63" s="32" t="s">
        <v>214</v>
      </c>
      <c r="D63" s="55">
        <v>0</v>
      </c>
      <c r="E63" s="55">
        <v>0</v>
      </c>
      <c r="F63" s="55">
        <v>0</v>
      </c>
      <c r="G63" s="52">
        <v>0</v>
      </c>
      <c r="H63" s="52">
        <v>0</v>
      </c>
      <c r="I63" s="52">
        <v>0</v>
      </c>
      <c r="J63" s="52">
        <v>0</v>
      </c>
      <c r="K63" s="52">
        <v>0</v>
      </c>
      <c r="L63" s="52">
        <v>0</v>
      </c>
      <c r="M63" s="52">
        <v>0</v>
      </c>
      <c r="N63" s="52">
        <v>0</v>
      </c>
      <c r="O63" s="52">
        <v>0</v>
      </c>
      <c r="P63" s="52">
        <v>0</v>
      </c>
      <c r="Q63" s="52">
        <v>0</v>
      </c>
      <c r="R63" s="52">
        <v>0</v>
      </c>
      <c r="S63" s="52">
        <v>0</v>
      </c>
      <c r="T63" s="52">
        <v>0</v>
      </c>
      <c r="U63" s="52">
        <v>0</v>
      </c>
      <c r="V63" s="52">
        <v>0</v>
      </c>
      <c r="W63" s="52">
        <v>0</v>
      </c>
      <c r="X63" s="52">
        <v>0</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c r="AY63" s="52">
        <v>0</v>
      </c>
      <c r="AZ63" s="52">
        <v>0</v>
      </c>
      <c r="BA63" s="52">
        <v>0</v>
      </c>
      <c r="BB63" s="52">
        <v>0</v>
      </c>
      <c r="BC63" s="52">
        <v>0</v>
      </c>
      <c r="BD63" s="52">
        <v>0</v>
      </c>
      <c r="BE63" s="52">
        <v>0</v>
      </c>
      <c r="BF63" s="52">
        <v>24.350379998185101</v>
      </c>
      <c r="BG63" s="52">
        <v>0</v>
      </c>
      <c r="BH63" s="52">
        <v>0</v>
      </c>
      <c r="BI63" s="52">
        <v>0</v>
      </c>
      <c r="BJ63" s="52">
        <v>0</v>
      </c>
      <c r="BK63" s="52">
        <v>0</v>
      </c>
      <c r="BL63" s="52">
        <v>0</v>
      </c>
      <c r="BM63" s="52">
        <v>0</v>
      </c>
      <c r="BN63" s="52">
        <v>0</v>
      </c>
      <c r="BO63" s="52">
        <v>0</v>
      </c>
      <c r="BP63" s="52">
        <v>0</v>
      </c>
      <c r="BQ63" s="52">
        <v>0</v>
      </c>
      <c r="BR63" s="52">
        <v>0</v>
      </c>
      <c r="BS63" s="52">
        <v>0</v>
      </c>
      <c r="BT63" s="52">
        <v>0</v>
      </c>
      <c r="BU63" s="52">
        <v>0</v>
      </c>
      <c r="BV63" s="52">
        <v>0</v>
      </c>
      <c r="BW63" s="52">
        <v>0</v>
      </c>
      <c r="BX63" s="52">
        <v>0</v>
      </c>
      <c r="BY63" s="52">
        <v>0</v>
      </c>
      <c r="BZ63" s="52">
        <v>0</v>
      </c>
      <c r="CA63" s="52">
        <v>0</v>
      </c>
      <c r="CB63" s="52">
        <v>0</v>
      </c>
      <c r="CC63" s="387">
        <v>0</v>
      </c>
      <c r="CD63" s="68">
        <v>24.350379998185101</v>
      </c>
      <c r="CE63" s="55">
        <v>32.080412619999997</v>
      </c>
      <c r="CF63" s="68">
        <v>56.430792618185095</v>
      </c>
      <c r="CG63" s="70"/>
      <c r="CH63" s="69">
        <v>0</v>
      </c>
      <c r="CI63" s="68">
        <v>56.430792618185095</v>
      </c>
    </row>
    <row r="64" spans="1:87" ht="16" customHeight="1" x14ac:dyDescent="0.15">
      <c r="A64" s="227"/>
      <c r="B64" s="39" t="s">
        <v>269</v>
      </c>
      <c r="C64" s="32" t="s">
        <v>215</v>
      </c>
      <c r="D64" s="55">
        <v>0</v>
      </c>
      <c r="E64" s="55">
        <v>0</v>
      </c>
      <c r="F64" s="55">
        <v>0</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v>
      </c>
      <c r="Y64" s="52">
        <v>0</v>
      </c>
      <c r="Z64" s="52">
        <v>0</v>
      </c>
      <c r="AA64" s="52">
        <v>0</v>
      </c>
      <c r="AB64" s="52">
        <v>0</v>
      </c>
      <c r="AC64" s="52">
        <v>0</v>
      </c>
      <c r="AD64" s="52">
        <v>0</v>
      </c>
      <c r="AE64" s="52">
        <v>0</v>
      </c>
      <c r="AF64" s="52">
        <v>0</v>
      </c>
      <c r="AG64" s="52">
        <v>0</v>
      </c>
      <c r="AH64" s="52">
        <v>0</v>
      </c>
      <c r="AI64" s="52">
        <v>0</v>
      </c>
      <c r="AJ64" s="52">
        <v>0</v>
      </c>
      <c r="AK64" s="52">
        <v>0</v>
      </c>
      <c r="AL64" s="52">
        <v>0</v>
      </c>
      <c r="AM64" s="52">
        <v>0</v>
      </c>
      <c r="AN64" s="52">
        <v>0</v>
      </c>
      <c r="AO64" s="52">
        <v>0</v>
      </c>
      <c r="AP64" s="52">
        <v>0</v>
      </c>
      <c r="AQ64" s="52">
        <v>0</v>
      </c>
      <c r="AR64" s="52">
        <v>0</v>
      </c>
      <c r="AS64" s="52">
        <v>0</v>
      </c>
      <c r="AT64" s="52">
        <v>0</v>
      </c>
      <c r="AU64" s="52">
        <v>0</v>
      </c>
      <c r="AV64" s="52">
        <v>0</v>
      </c>
      <c r="AW64" s="52">
        <v>0</v>
      </c>
      <c r="AX64" s="52">
        <v>0</v>
      </c>
      <c r="AY64" s="52">
        <v>0</v>
      </c>
      <c r="AZ64" s="52">
        <v>0</v>
      </c>
      <c r="BA64" s="52">
        <v>0</v>
      </c>
      <c r="BB64" s="52">
        <v>0</v>
      </c>
      <c r="BC64" s="52">
        <v>0</v>
      </c>
      <c r="BD64" s="52">
        <v>0</v>
      </c>
      <c r="BE64" s="52">
        <v>0</v>
      </c>
      <c r="BF64" s="52">
        <v>0</v>
      </c>
      <c r="BG64" s="52">
        <v>1376.19652241934</v>
      </c>
      <c r="BH64" s="52">
        <v>0</v>
      </c>
      <c r="BI64" s="52">
        <v>0</v>
      </c>
      <c r="BJ64" s="52">
        <v>0</v>
      </c>
      <c r="BK64" s="52">
        <v>0</v>
      </c>
      <c r="BL64" s="52">
        <v>0</v>
      </c>
      <c r="BM64" s="52">
        <v>0</v>
      </c>
      <c r="BN64" s="52">
        <v>0</v>
      </c>
      <c r="BO64" s="52">
        <v>0</v>
      </c>
      <c r="BP64" s="52">
        <v>0</v>
      </c>
      <c r="BQ64" s="52">
        <v>0</v>
      </c>
      <c r="BR64" s="52">
        <v>0</v>
      </c>
      <c r="BS64" s="52">
        <v>0</v>
      </c>
      <c r="BT64" s="52">
        <v>0</v>
      </c>
      <c r="BU64" s="52">
        <v>0</v>
      </c>
      <c r="BV64" s="52">
        <v>0</v>
      </c>
      <c r="BW64" s="52">
        <v>0</v>
      </c>
      <c r="BX64" s="52">
        <v>0</v>
      </c>
      <c r="BY64" s="52">
        <v>0</v>
      </c>
      <c r="BZ64" s="52">
        <v>0</v>
      </c>
      <c r="CA64" s="52">
        <v>0</v>
      </c>
      <c r="CB64" s="52">
        <v>0</v>
      </c>
      <c r="CC64" s="387">
        <v>0</v>
      </c>
      <c r="CD64" s="68">
        <v>1376.19652241934</v>
      </c>
      <c r="CE64" s="55">
        <v>857.39583434360486</v>
      </c>
      <c r="CF64" s="68">
        <v>2233.5923567629447</v>
      </c>
      <c r="CG64" s="70"/>
      <c r="CH64" s="69">
        <v>-52.608127519999996</v>
      </c>
      <c r="CI64" s="68">
        <v>2180.9842292429448</v>
      </c>
    </row>
    <row r="65" spans="1:87" ht="16" customHeight="1" x14ac:dyDescent="0.15">
      <c r="A65" s="37"/>
      <c r="B65" s="39" t="s">
        <v>270</v>
      </c>
      <c r="C65" s="132" t="s">
        <v>427</v>
      </c>
      <c r="D65" s="55">
        <v>0.81312462528427498</v>
      </c>
      <c r="E65" s="55">
        <v>0</v>
      </c>
      <c r="F65" s="55">
        <v>0</v>
      </c>
      <c r="G65" s="52">
        <v>0</v>
      </c>
      <c r="H65" s="52">
        <v>457.40292983803698</v>
      </c>
      <c r="I65" s="52">
        <v>0</v>
      </c>
      <c r="J65" s="52">
        <v>13.005928381421899</v>
      </c>
      <c r="K65" s="52">
        <v>0.81312462528427498</v>
      </c>
      <c r="L65" s="52">
        <v>14.7988681801738</v>
      </c>
      <c r="M65" s="52">
        <v>0</v>
      </c>
      <c r="N65" s="52">
        <v>0</v>
      </c>
      <c r="O65" s="52">
        <v>37.757441975075302</v>
      </c>
      <c r="P65" s="52">
        <v>0</v>
      </c>
      <c r="Q65" s="52">
        <v>0</v>
      </c>
      <c r="R65" s="52">
        <v>10.8430168781658</v>
      </c>
      <c r="S65" s="52">
        <v>0</v>
      </c>
      <c r="T65" s="52">
        <v>0</v>
      </c>
      <c r="U65" s="52">
        <v>151.420067720437</v>
      </c>
      <c r="V65" s="52">
        <v>9.9567110366059506</v>
      </c>
      <c r="W65" s="52">
        <v>21.511211961895501</v>
      </c>
      <c r="X65" s="52">
        <v>0</v>
      </c>
      <c r="Y65" s="52">
        <v>0</v>
      </c>
      <c r="Z65" s="52">
        <v>0.81312462528427498</v>
      </c>
      <c r="AA65" s="52">
        <v>0</v>
      </c>
      <c r="AB65" s="52">
        <v>0</v>
      </c>
      <c r="AC65" s="52">
        <v>34.366712287639899</v>
      </c>
      <c r="AD65" s="52">
        <v>0</v>
      </c>
      <c r="AE65" s="52">
        <v>0</v>
      </c>
      <c r="AF65" s="52">
        <v>0</v>
      </c>
      <c r="AG65" s="52">
        <v>0</v>
      </c>
      <c r="AH65" s="52">
        <v>0</v>
      </c>
      <c r="AI65" s="52">
        <v>0</v>
      </c>
      <c r="AJ65" s="52">
        <v>0</v>
      </c>
      <c r="AK65" s="52">
        <v>0</v>
      </c>
      <c r="AL65" s="52">
        <v>0</v>
      </c>
      <c r="AM65" s="52">
        <v>7.9279650965216799</v>
      </c>
      <c r="AN65" s="52">
        <v>0</v>
      </c>
      <c r="AO65" s="52">
        <v>0</v>
      </c>
      <c r="AP65" s="52">
        <v>0</v>
      </c>
      <c r="AQ65" s="52">
        <v>0</v>
      </c>
      <c r="AR65" s="52">
        <v>10.1437297004213</v>
      </c>
      <c r="AS65" s="52">
        <v>109.263621522574</v>
      </c>
      <c r="AT65" s="52">
        <v>0</v>
      </c>
      <c r="AU65" s="52">
        <v>560.15748873521102</v>
      </c>
      <c r="AV65" s="52">
        <v>3986.22963800862</v>
      </c>
      <c r="AW65" s="52">
        <v>693.40455020809497</v>
      </c>
      <c r="AX65" s="52">
        <v>58.959022740115202</v>
      </c>
      <c r="AY65" s="52">
        <v>363.20730623505898</v>
      </c>
      <c r="AZ65" s="52">
        <v>77.611681583247403</v>
      </c>
      <c r="BA65" s="52">
        <v>27.889283671055999</v>
      </c>
      <c r="BB65" s="52">
        <v>192.48295036436599</v>
      </c>
      <c r="BC65" s="52">
        <v>0</v>
      </c>
      <c r="BD65" s="52">
        <v>0</v>
      </c>
      <c r="BE65" s="52">
        <v>0</v>
      </c>
      <c r="BF65" s="52">
        <v>0</v>
      </c>
      <c r="BG65" s="52">
        <v>0</v>
      </c>
      <c r="BH65" s="52">
        <v>12461.122975297199</v>
      </c>
      <c r="BI65" s="52">
        <v>84.918670241563305</v>
      </c>
      <c r="BJ65" s="52">
        <v>0</v>
      </c>
      <c r="BK65" s="52">
        <v>0</v>
      </c>
      <c r="BL65" s="52">
        <v>0</v>
      </c>
      <c r="BM65" s="52">
        <v>0</v>
      </c>
      <c r="BN65" s="52">
        <v>0</v>
      </c>
      <c r="BO65" s="52">
        <v>0</v>
      </c>
      <c r="BP65" s="52">
        <v>0</v>
      </c>
      <c r="BQ65" s="52">
        <v>3.4517140343317498</v>
      </c>
      <c r="BR65" s="52">
        <v>0</v>
      </c>
      <c r="BS65" s="52">
        <v>0</v>
      </c>
      <c r="BT65" s="52">
        <v>0</v>
      </c>
      <c r="BU65" s="52">
        <v>30.9759826002044</v>
      </c>
      <c r="BV65" s="52">
        <v>0</v>
      </c>
      <c r="BW65" s="52">
        <v>43.847745296485797</v>
      </c>
      <c r="BX65" s="52">
        <v>0</v>
      </c>
      <c r="BY65" s="52">
        <v>4.4965791778220403</v>
      </c>
      <c r="BZ65" s="52">
        <v>12.298509957424599</v>
      </c>
      <c r="CA65" s="52">
        <v>5.06576641552103</v>
      </c>
      <c r="CB65" s="52">
        <v>1.62624925056855</v>
      </c>
      <c r="CC65" s="387">
        <v>0</v>
      </c>
      <c r="CD65" s="68">
        <v>19488.583692271801</v>
      </c>
      <c r="CE65" s="55">
        <v>118.58013052646899</v>
      </c>
      <c r="CF65" s="68">
        <v>19607.163822798269</v>
      </c>
      <c r="CG65" s="70"/>
      <c r="CH65" s="69">
        <v>59.892687354968899</v>
      </c>
      <c r="CI65" s="68">
        <v>19667.056510153237</v>
      </c>
    </row>
    <row r="66" spans="1:87" ht="16" customHeight="1" x14ac:dyDescent="0.15">
      <c r="A66" s="227"/>
      <c r="B66" s="39">
        <v>53</v>
      </c>
      <c r="C66" s="32" t="s">
        <v>124</v>
      </c>
      <c r="D66" s="55">
        <v>0</v>
      </c>
      <c r="E66" s="55">
        <v>0</v>
      </c>
      <c r="F66" s="55">
        <v>0</v>
      </c>
      <c r="G66" s="52">
        <v>0</v>
      </c>
      <c r="H66" s="52">
        <v>0</v>
      </c>
      <c r="I66" s="52">
        <v>0</v>
      </c>
      <c r="J66" s="52">
        <v>0</v>
      </c>
      <c r="K66" s="52">
        <v>0</v>
      </c>
      <c r="L66" s="52">
        <v>0</v>
      </c>
      <c r="M66" s="52">
        <v>0</v>
      </c>
      <c r="N66" s="52">
        <v>0</v>
      </c>
      <c r="O66" s="52">
        <v>0</v>
      </c>
      <c r="P66" s="52">
        <v>0</v>
      </c>
      <c r="Q66" s="52">
        <v>0</v>
      </c>
      <c r="R66" s="52">
        <v>0</v>
      </c>
      <c r="S66" s="52">
        <v>0</v>
      </c>
      <c r="T66" s="52">
        <v>0</v>
      </c>
      <c r="U66" s="52">
        <v>0</v>
      </c>
      <c r="V66" s="52">
        <v>0</v>
      </c>
      <c r="W66" s="52">
        <v>0</v>
      </c>
      <c r="X66" s="52">
        <v>0</v>
      </c>
      <c r="Y66" s="52">
        <v>0</v>
      </c>
      <c r="Z66" s="52">
        <v>0</v>
      </c>
      <c r="AA66" s="52">
        <v>0</v>
      </c>
      <c r="AB66" s="52">
        <v>0</v>
      </c>
      <c r="AC66" s="52">
        <v>0</v>
      </c>
      <c r="AD66" s="52">
        <v>0</v>
      </c>
      <c r="AE66" s="52">
        <v>0</v>
      </c>
      <c r="AF66" s="52">
        <v>0</v>
      </c>
      <c r="AG66" s="52">
        <v>0</v>
      </c>
      <c r="AH66" s="52">
        <v>0</v>
      </c>
      <c r="AI66" s="52">
        <v>0</v>
      </c>
      <c r="AJ66" s="52">
        <v>0</v>
      </c>
      <c r="AK66" s="52">
        <v>0</v>
      </c>
      <c r="AL66" s="52">
        <v>0</v>
      </c>
      <c r="AM66" s="52">
        <v>0</v>
      </c>
      <c r="AN66" s="52">
        <v>0</v>
      </c>
      <c r="AO66" s="52">
        <v>0</v>
      </c>
      <c r="AP66" s="52">
        <v>0</v>
      </c>
      <c r="AQ66" s="52">
        <v>0</v>
      </c>
      <c r="AR66" s="52">
        <v>0</v>
      </c>
      <c r="AS66" s="52">
        <v>0</v>
      </c>
      <c r="AT66" s="52">
        <v>0</v>
      </c>
      <c r="AU66" s="52">
        <v>0</v>
      </c>
      <c r="AV66" s="52">
        <v>0</v>
      </c>
      <c r="AW66" s="52">
        <v>0</v>
      </c>
      <c r="AX66" s="52">
        <v>0</v>
      </c>
      <c r="AY66" s="52">
        <v>0</v>
      </c>
      <c r="AZ66" s="52">
        <v>0</v>
      </c>
      <c r="BA66" s="52">
        <v>0</v>
      </c>
      <c r="BB66" s="52">
        <v>0</v>
      </c>
      <c r="BC66" s="52">
        <v>0</v>
      </c>
      <c r="BD66" s="52">
        <v>0</v>
      </c>
      <c r="BE66" s="52">
        <v>0</v>
      </c>
      <c r="BF66" s="52">
        <v>0</v>
      </c>
      <c r="BG66" s="52">
        <v>0</v>
      </c>
      <c r="BH66" s="52">
        <v>0.47983279047240901</v>
      </c>
      <c r="BI66" s="52">
        <v>5377.32595107212</v>
      </c>
      <c r="BJ66" s="52">
        <v>0</v>
      </c>
      <c r="BK66" s="52">
        <v>0</v>
      </c>
      <c r="BL66" s="52">
        <v>0</v>
      </c>
      <c r="BM66" s="52">
        <v>0</v>
      </c>
      <c r="BN66" s="52">
        <v>0</v>
      </c>
      <c r="BO66" s="52">
        <v>0</v>
      </c>
      <c r="BP66" s="52">
        <v>0</v>
      </c>
      <c r="BQ66" s="52">
        <v>0</v>
      </c>
      <c r="BR66" s="52">
        <v>3.78748528005096</v>
      </c>
      <c r="BS66" s="52">
        <v>0</v>
      </c>
      <c r="BT66" s="52">
        <v>0</v>
      </c>
      <c r="BU66" s="52">
        <v>0</v>
      </c>
      <c r="BV66" s="52">
        <v>0</v>
      </c>
      <c r="BW66" s="52">
        <v>0.12611457738690299</v>
      </c>
      <c r="BX66" s="52">
        <v>0</v>
      </c>
      <c r="BY66" s="52">
        <v>0</v>
      </c>
      <c r="BZ66" s="52">
        <v>0</v>
      </c>
      <c r="CA66" s="52">
        <v>0</v>
      </c>
      <c r="CB66" s="52">
        <v>0</v>
      </c>
      <c r="CC66" s="387">
        <v>0</v>
      </c>
      <c r="CD66" s="68">
        <v>5381.7193837200302</v>
      </c>
      <c r="CE66" s="55">
        <v>2181.5782287900442</v>
      </c>
      <c r="CF66" s="68">
        <v>7563.297612510074</v>
      </c>
      <c r="CG66" s="70"/>
      <c r="CH66" s="69">
        <v>42.978530066431262</v>
      </c>
      <c r="CI66" s="68">
        <v>7606.2761425765057</v>
      </c>
    </row>
    <row r="67" spans="1:87" ht="16" customHeight="1" x14ac:dyDescent="0.15">
      <c r="A67" s="37"/>
      <c r="B67" s="39">
        <v>55</v>
      </c>
      <c r="C67" s="132" t="s">
        <v>365</v>
      </c>
      <c r="D67" s="55">
        <v>0.15588316322319801</v>
      </c>
      <c r="E67" s="55">
        <v>0.97704410825198995</v>
      </c>
      <c r="F67" s="55">
        <v>0</v>
      </c>
      <c r="G67" s="52">
        <v>0</v>
      </c>
      <c r="H67" s="52">
        <v>1.99964491540916</v>
      </c>
      <c r="I67" s="52">
        <v>0</v>
      </c>
      <c r="J67" s="52">
        <v>0</v>
      </c>
      <c r="K67" s="52">
        <v>0</v>
      </c>
      <c r="L67" s="52">
        <v>0</v>
      </c>
      <c r="M67" s="52">
        <v>0</v>
      </c>
      <c r="N67" s="52">
        <v>0</v>
      </c>
      <c r="O67" s="52">
        <v>0</v>
      </c>
      <c r="P67" s="52">
        <v>1.8470354608569901</v>
      </c>
      <c r="Q67" s="52">
        <v>0</v>
      </c>
      <c r="R67" s="52">
        <v>0</v>
      </c>
      <c r="S67" s="52">
        <v>0</v>
      </c>
      <c r="T67" s="52">
        <v>0</v>
      </c>
      <c r="U67" s="52">
        <v>0</v>
      </c>
      <c r="V67" s="52">
        <v>0</v>
      </c>
      <c r="W67" s="52">
        <v>2.5304392662600299</v>
      </c>
      <c r="X67" s="52">
        <v>0</v>
      </c>
      <c r="Y67" s="52">
        <v>0</v>
      </c>
      <c r="Z67" s="52">
        <v>0</v>
      </c>
      <c r="AA67" s="52">
        <v>0</v>
      </c>
      <c r="AB67" s="52">
        <v>0.962366506357892</v>
      </c>
      <c r="AC67" s="52">
        <v>0</v>
      </c>
      <c r="AD67" s="52">
        <v>0</v>
      </c>
      <c r="AE67" s="52">
        <v>0</v>
      </c>
      <c r="AF67" s="52">
        <v>0</v>
      </c>
      <c r="AG67" s="52">
        <v>0</v>
      </c>
      <c r="AH67" s="52">
        <v>0</v>
      </c>
      <c r="AI67" s="52">
        <v>0</v>
      </c>
      <c r="AJ67" s="52">
        <v>0</v>
      </c>
      <c r="AK67" s="52">
        <v>0</v>
      </c>
      <c r="AL67" s="52">
        <v>0</v>
      </c>
      <c r="AM67" s="52">
        <v>1.02496266125553</v>
      </c>
      <c r="AN67" s="52">
        <v>0</v>
      </c>
      <c r="AO67" s="52">
        <v>0</v>
      </c>
      <c r="AP67" s="52">
        <v>0</v>
      </c>
      <c r="AQ67" s="52">
        <v>0</v>
      </c>
      <c r="AR67" s="52">
        <v>1.5792599425946801</v>
      </c>
      <c r="AS67" s="52">
        <v>0.80069548256252698</v>
      </c>
      <c r="AT67" s="52">
        <v>0</v>
      </c>
      <c r="AU67" s="52">
        <v>1.5485854904409699</v>
      </c>
      <c r="AV67" s="52">
        <v>45.700679593963301</v>
      </c>
      <c r="AW67" s="52">
        <v>0</v>
      </c>
      <c r="AX67" s="52">
        <v>0</v>
      </c>
      <c r="AY67" s="52">
        <v>0</v>
      </c>
      <c r="AZ67" s="52">
        <v>0</v>
      </c>
      <c r="BA67" s="52">
        <v>0</v>
      </c>
      <c r="BB67" s="52">
        <v>0</v>
      </c>
      <c r="BC67" s="52">
        <v>0</v>
      </c>
      <c r="BD67" s="52">
        <v>0</v>
      </c>
      <c r="BE67" s="52">
        <v>0</v>
      </c>
      <c r="BF67" s="52">
        <v>0</v>
      </c>
      <c r="BG67" s="52">
        <v>0</v>
      </c>
      <c r="BH67" s="52">
        <v>2.21101934667481</v>
      </c>
      <c r="BI67" s="52">
        <v>0</v>
      </c>
      <c r="BJ67" s="52">
        <v>8642.9374500964695</v>
      </c>
      <c r="BK67" s="52">
        <v>243.71274976076199</v>
      </c>
      <c r="BL67" s="52">
        <v>1.09376639806015</v>
      </c>
      <c r="BM67" s="52">
        <v>0</v>
      </c>
      <c r="BN67" s="52">
        <v>0</v>
      </c>
      <c r="BO67" s="52">
        <v>11.0268663229315</v>
      </c>
      <c r="BP67" s="52">
        <v>0</v>
      </c>
      <c r="BQ67" s="52">
        <v>15.9555457847183</v>
      </c>
      <c r="BR67" s="52">
        <v>5.7153235454065898</v>
      </c>
      <c r="BS67" s="52">
        <v>0.75212602678888196</v>
      </c>
      <c r="BT67" s="52">
        <v>3.0904407165139101E-3</v>
      </c>
      <c r="BU67" s="52">
        <v>12.6506121282499</v>
      </c>
      <c r="BV67" s="52">
        <v>0</v>
      </c>
      <c r="BW67" s="52">
        <v>19.195792920053599</v>
      </c>
      <c r="BX67" s="52">
        <v>2.28232391618993</v>
      </c>
      <c r="BY67" s="52">
        <v>21.376509932488201</v>
      </c>
      <c r="BZ67" s="52">
        <v>63.025567759495601</v>
      </c>
      <c r="CA67" s="52">
        <v>4.9842701042756303</v>
      </c>
      <c r="CB67" s="52">
        <v>20.7449198032628</v>
      </c>
      <c r="CC67" s="387">
        <v>0</v>
      </c>
      <c r="CD67" s="68">
        <v>9126.7945308777198</v>
      </c>
      <c r="CE67" s="55">
        <v>2447.2509249204072</v>
      </c>
      <c r="CF67" s="68">
        <v>11574.045455798127</v>
      </c>
      <c r="CG67" s="70"/>
      <c r="CH67" s="69">
        <v>345.74190117011398</v>
      </c>
      <c r="CI67" s="68">
        <v>11919.78735696824</v>
      </c>
    </row>
    <row r="68" spans="1:87" ht="16" customHeight="1" x14ac:dyDescent="0.15">
      <c r="A68" s="227"/>
      <c r="B68" s="39">
        <v>56</v>
      </c>
      <c r="C68" s="132" t="s">
        <v>366</v>
      </c>
      <c r="D68" s="55">
        <v>0.28279694044054998</v>
      </c>
      <c r="E68" s="55">
        <v>1.7725139699244301</v>
      </c>
      <c r="F68" s="55">
        <v>0</v>
      </c>
      <c r="G68" s="52">
        <v>0</v>
      </c>
      <c r="H68" s="52">
        <v>74.783411713910795</v>
      </c>
      <c r="I68" s="52">
        <v>0</v>
      </c>
      <c r="J68" s="52">
        <v>0</v>
      </c>
      <c r="K68" s="52">
        <v>0</v>
      </c>
      <c r="L68" s="52">
        <v>0</v>
      </c>
      <c r="M68" s="52">
        <v>0</v>
      </c>
      <c r="N68" s="52">
        <v>0</v>
      </c>
      <c r="O68" s="52">
        <v>0</v>
      </c>
      <c r="P68" s="52">
        <v>0</v>
      </c>
      <c r="Q68" s="52">
        <v>0</v>
      </c>
      <c r="R68" s="52">
        <v>0</v>
      </c>
      <c r="S68" s="52">
        <v>0</v>
      </c>
      <c r="T68" s="52">
        <v>5.3864068841371397E-2</v>
      </c>
      <c r="U68" s="52">
        <v>0</v>
      </c>
      <c r="V68" s="52">
        <v>0</v>
      </c>
      <c r="W68" s="52">
        <v>0</v>
      </c>
      <c r="X68" s="52">
        <v>0</v>
      </c>
      <c r="Y68" s="52">
        <v>0</v>
      </c>
      <c r="Z68" s="52">
        <v>0</v>
      </c>
      <c r="AA68" s="52">
        <v>0</v>
      </c>
      <c r="AB68" s="52">
        <v>0</v>
      </c>
      <c r="AC68" s="52">
        <v>0</v>
      </c>
      <c r="AD68" s="52">
        <v>0</v>
      </c>
      <c r="AE68" s="52">
        <v>0</v>
      </c>
      <c r="AF68" s="52">
        <v>0</v>
      </c>
      <c r="AG68" s="52">
        <v>0</v>
      </c>
      <c r="AH68" s="52">
        <v>0</v>
      </c>
      <c r="AI68" s="52">
        <v>0</v>
      </c>
      <c r="AJ68" s="52">
        <v>0</v>
      </c>
      <c r="AK68" s="52">
        <v>0</v>
      </c>
      <c r="AL68" s="52">
        <v>0</v>
      </c>
      <c r="AM68" s="52">
        <v>0</v>
      </c>
      <c r="AN68" s="52">
        <v>0</v>
      </c>
      <c r="AO68" s="52">
        <v>0</v>
      </c>
      <c r="AP68" s="52">
        <v>0</v>
      </c>
      <c r="AQ68" s="52">
        <v>0.41909856319291999</v>
      </c>
      <c r="AR68" s="52">
        <v>11.438837602294999</v>
      </c>
      <c r="AS68" s="52">
        <v>0.98956405175326201</v>
      </c>
      <c r="AT68" s="52">
        <v>0</v>
      </c>
      <c r="AU68" s="52">
        <v>6.1350183567459204</v>
      </c>
      <c r="AV68" s="52">
        <v>728.32638391414605</v>
      </c>
      <c r="AW68" s="52">
        <v>0</v>
      </c>
      <c r="AX68" s="52">
        <v>0</v>
      </c>
      <c r="AY68" s="52">
        <v>0</v>
      </c>
      <c r="AZ68" s="52">
        <v>0</v>
      </c>
      <c r="BA68" s="52">
        <v>0</v>
      </c>
      <c r="BB68" s="52">
        <v>0</v>
      </c>
      <c r="BC68" s="52">
        <v>0</v>
      </c>
      <c r="BD68" s="52">
        <v>0</v>
      </c>
      <c r="BE68" s="52">
        <v>0</v>
      </c>
      <c r="BF68" s="52">
        <v>0</v>
      </c>
      <c r="BG68" s="52">
        <v>0</v>
      </c>
      <c r="BH68" s="52">
        <v>2.0608636195698802</v>
      </c>
      <c r="BI68" s="52">
        <v>0</v>
      </c>
      <c r="BJ68" s="52">
        <v>136.38233282034699</v>
      </c>
      <c r="BK68" s="52">
        <v>16022.9921915249</v>
      </c>
      <c r="BL68" s="52">
        <v>3.3612215570397699</v>
      </c>
      <c r="BM68" s="52">
        <v>0</v>
      </c>
      <c r="BN68" s="52">
        <v>0</v>
      </c>
      <c r="BO68" s="52">
        <v>0</v>
      </c>
      <c r="BP68" s="52">
        <v>0</v>
      </c>
      <c r="BQ68" s="52">
        <v>3.0856791995781898</v>
      </c>
      <c r="BR68" s="52">
        <v>6.0473558979705402</v>
      </c>
      <c r="BS68" s="52">
        <v>4.0340824595517999</v>
      </c>
      <c r="BT68" s="52">
        <v>8.5819015014887104E-2</v>
      </c>
      <c r="BU68" s="52">
        <v>13.249627110849699</v>
      </c>
      <c r="BV68" s="52">
        <v>0</v>
      </c>
      <c r="BW68" s="52">
        <v>38.904095518584001</v>
      </c>
      <c r="BX68" s="52">
        <v>11.5670657666689</v>
      </c>
      <c r="BY68" s="52">
        <v>22.524906552732599</v>
      </c>
      <c r="BZ68" s="52">
        <v>84.486192067018905</v>
      </c>
      <c r="CA68" s="52">
        <v>50.115548872416497</v>
      </c>
      <c r="CB68" s="52">
        <v>11.610398380687201</v>
      </c>
      <c r="CC68" s="387">
        <v>0</v>
      </c>
      <c r="CD68" s="68">
        <v>17234.7088695442</v>
      </c>
      <c r="CE68" s="55">
        <v>3740.3889920710371</v>
      </c>
      <c r="CF68" s="68">
        <v>20975.097861615235</v>
      </c>
      <c r="CG68" s="70"/>
      <c r="CH68" s="69">
        <v>1495.13308034488</v>
      </c>
      <c r="CI68" s="68">
        <v>22470.230941960115</v>
      </c>
    </row>
    <row r="69" spans="1:87" ht="16" customHeight="1" x14ac:dyDescent="0.15">
      <c r="A69" s="37"/>
      <c r="B69" s="155" t="s">
        <v>272</v>
      </c>
      <c r="C69" s="132" t="s">
        <v>428</v>
      </c>
      <c r="D69" s="55">
        <v>0</v>
      </c>
      <c r="E69" s="55">
        <v>0</v>
      </c>
      <c r="F69" s="55">
        <v>0</v>
      </c>
      <c r="G69" s="52">
        <v>0</v>
      </c>
      <c r="H69" s="52">
        <v>0</v>
      </c>
      <c r="I69" s="52">
        <v>0</v>
      </c>
      <c r="J69" s="52">
        <v>0</v>
      </c>
      <c r="K69" s="52">
        <v>0</v>
      </c>
      <c r="L69" s="52">
        <v>52.141897614227702</v>
      </c>
      <c r="M69" s="52">
        <v>0</v>
      </c>
      <c r="N69" s="52">
        <v>0</v>
      </c>
      <c r="O69" s="52">
        <v>0</v>
      </c>
      <c r="P69" s="52">
        <v>0</v>
      </c>
      <c r="Q69" s="52">
        <v>0</v>
      </c>
      <c r="R69" s="52">
        <v>0</v>
      </c>
      <c r="S69" s="52">
        <v>0</v>
      </c>
      <c r="T69" s="52">
        <v>0</v>
      </c>
      <c r="U69" s="52">
        <v>0</v>
      </c>
      <c r="V69" s="52">
        <v>0</v>
      </c>
      <c r="W69" s="52">
        <v>0</v>
      </c>
      <c r="X69" s="52">
        <v>0</v>
      </c>
      <c r="Y69" s="52">
        <v>0</v>
      </c>
      <c r="Z69" s="52">
        <v>0</v>
      </c>
      <c r="AA69" s="52">
        <v>0</v>
      </c>
      <c r="AB69" s="52">
        <v>0</v>
      </c>
      <c r="AC69" s="52">
        <v>0</v>
      </c>
      <c r="AD69" s="52">
        <v>0</v>
      </c>
      <c r="AE69" s="52">
        <v>0</v>
      </c>
      <c r="AF69" s="52">
        <v>0</v>
      </c>
      <c r="AG69" s="52">
        <v>0</v>
      </c>
      <c r="AH69" s="52">
        <v>0</v>
      </c>
      <c r="AI69" s="52">
        <v>0</v>
      </c>
      <c r="AJ69" s="52">
        <v>0</v>
      </c>
      <c r="AK69" s="52">
        <v>0</v>
      </c>
      <c r="AL69" s="52">
        <v>0</v>
      </c>
      <c r="AM69" s="52">
        <v>0</v>
      </c>
      <c r="AN69" s="52">
        <v>0</v>
      </c>
      <c r="AO69" s="52">
        <v>0</v>
      </c>
      <c r="AP69" s="52">
        <v>0</v>
      </c>
      <c r="AQ69" s="52">
        <v>0</v>
      </c>
      <c r="AR69" s="52">
        <v>0.40743718118483102</v>
      </c>
      <c r="AS69" s="52">
        <v>0</v>
      </c>
      <c r="AT69" s="52">
        <v>0</v>
      </c>
      <c r="AU69" s="52">
        <v>1.5983826969544399</v>
      </c>
      <c r="AV69" s="52">
        <v>20.3267454744284</v>
      </c>
      <c r="AW69" s="52">
        <v>40.064833957476303</v>
      </c>
      <c r="AX69" s="52">
        <v>0</v>
      </c>
      <c r="AY69" s="52">
        <v>0</v>
      </c>
      <c r="AZ69" s="52">
        <v>0</v>
      </c>
      <c r="BA69" s="52">
        <v>0</v>
      </c>
      <c r="BB69" s="52">
        <v>0</v>
      </c>
      <c r="BC69" s="52">
        <v>0</v>
      </c>
      <c r="BD69" s="52">
        <v>0</v>
      </c>
      <c r="BE69" s="52">
        <v>0</v>
      </c>
      <c r="BF69" s="52">
        <v>0</v>
      </c>
      <c r="BG69" s="52">
        <v>0</v>
      </c>
      <c r="BH69" s="52">
        <v>0</v>
      </c>
      <c r="BI69" s="52">
        <v>0</v>
      </c>
      <c r="BJ69" s="52">
        <v>0</v>
      </c>
      <c r="BK69" s="52">
        <v>0.25982616406136799</v>
      </c>
      <c r="BL69" s="52">
        <v>7162.9774954431696</v>
      </c>
      <c r="BM69" s="52">
        <v>10.3419475904797</v>
      </c>
      <c r="BN69" s="52">
        <v>0.50929647648103904</v>
      </c>
      <c r="BO69" s="52">
        <v>0</v>
      </c>
      <c r="BP69" s="52">
        <v>0</v>
      </c>
      <c r="BQ69" s="52">
        <v>1.57194636948051</v>
      </c>
      <c r="BR69" s="52">
        <v>0</v>
      </c>
      <c r="BS69" s="52">
        <v>0</v>
      </c>
      <c r="BT69" s="52">
        <v>0</v>
      </c>
      <c r="BU69" s="52">
        <v>8.8676282285554298E-2</v>
      </c>
      <c r="BV69" s="52">
        <v>0</v>
      </c>
      <c r="BW69" s="52">
        <v>102.91504432513599</v>
      </c>
      <c r="BX69" s="52">
        <v>0</v>
      </c>
      <c r="BY69" s="52">
        <v>0.92805134582552595</v>
      </c>
      <c r="BZ69" s="52">
        <v>2.9886184617086</v>
      </c>
      <c r="CA69" s="52">
        <v>5.0119846866311697</v>
      </c>
      <c r="CB69" s="52">
        <v>18.881429530058501</v>
      </c>
      <c r="CC69" s="387">
        <v>0</v>
      </c>
      <c r="CD69" s="68">
        <v>7421.0136135995899</v>
      </c>
      <c r="CE69" s="55">
        <v>2374.877215616636</v>
      </c>
      <c r="CF69" s="68">
        <v>9795.8908292162268</v>
      </c>
      <c r="CG69" s="70"/>
      <c r="CH69" s="69">
        <v>121.06757800387201</v>
      </c>
      <c r="CI69" s="68">
        <v>9916.9584072200996</v>
      </c>
    </row>
    <row r="70" spans="1:87" ht="16" customHeight="1" x14ac:dyDescent="0.15">
      <c r="A70" s="227"/>
      <c r="B70" s="39">
        <v>61</v>
      </c>
      <c r="C70" s="132" t="s">
        <v>367</v>
      </c>
      <c r="D70" s="55">
        <v>0</v>
      </c>
      <c r="E70" s="55">
        <v>0</v>
      </c>
      <c r="F70" s="55">
        <v>0</v>
      </c>
      <c r="G70" s="52">
        <v>0</v>
      </c>
      <c r="H70" s="52">
        <v>0</v>
      </c>
      <c r="I70" s="52">
        <v>0</v>
      </c>
      <c r="J70" s="52">
        <v>0</v>
      </c>
      <c r="K70" s="52">
        <v>0</v>
      </c>
      <c r="L70" s="52">
        <v>0</v>
      </c>
      <c r="M70" s="52">
        <v>0</v>
      </c>
      <c r="N70" s="52">
        <v>0</v>
      </c>
      <c r="O70" s="52">
        <v>0</v>
      </c>
      <c r="P70" s="52">
        <v>0</v>
      </c>
      <c r="Q70" s="52">
        <v>0</v>
      </c>
      <c r="R70" s="52">
        <v>0</v>
      </c>
      <c r="S70" s="52">
        <v>0</v>
      </c>
      <c r="T70" s="52">
        <v>0</v>
      </c>
      <c r="U70" s="52">
        <v>85.383671034816302</v>
      </c>
      <c r="V70" s="52">
        <v>0</v>
      </c>
      <c r="W70" s="52">
        <v>0</v>
      </c>
      <c r="X70" s="52">
        <v>0</v>
      </c>
      <c r="Y70" s="52">
        <v>0</v>
      </c>
      <c r="Z70" s="52">
        <v>0</v>
      </c>
      <c r="AA70" s="52">
        <v>0</v>
      </c>
      <c r="AB70" s="52">
        <v>0</v>
      </c>
      <c r="AC70" s="52">
        <v>0</v>
      </c>
      <c r="AD70" s="52">
        <v>0</v>
      </c>
      <c r="AE70" s="52">
        <v>0</v>
      </c>
      <c r="AF70" s="52">
        <v>0</v>
      </c>
      <c r="AG70" s="52">
        <v>0</v>
      </c>
      <c r="AH70" s="52">
        <v>0</v>
      </c>
      <c r="AI70" s="52">
        <v>0</v>
      </c>
      <c r="AJ70" s="52">
        <v>0</v>
      </c>
      <c r="AK70" s="52">
        <v>0</v>
      </c>
      <c r="AL70" s="52">
        <v>0</v>
      </c>
      <c r="AM70" s="52">
        <v>17.256926903517801</v>
      </c>
      <c r="AN70" s="52">
        <v>0</v>
      </c>
      <c r="AO70" s="52">
        <v>0</v>
      </c>
      <c r="AP70" s="52">
        <v>0</v>
      </c>
      <c r="AQ70" s="52">
        <v>0</v>
      </c>
      <c r="AR70" s="52">
        <v>1.4404780386909699</v>
      </c>
      <c r="AS70" s="52">
        <v>0</v>
      </c>
      <c r="AT70" s="52">
        <v>0</v>
      </c>
      <c r="AU70" s="52">
        <v>0</v>
      </c>
      <c r="AV70" s="52">
        <v>0</v>
      </c>
      <c r="AW70" s="52">
        <v>0</v>
      </c>
      <c r="AX70" s="52">
        <v>0</v>
      </c>
      <c r="AY70" s="52">
        <v>0</v>
      </c>
      <c r="AZ70" s="52">
        <v>0</v>
      </c>
      <c r="BA70" s="52">
        <v>0</v>
      </c>
      <c r="BB70" s="52">
        <v>0</v>
      </c>
      <c r="BC70" s="52">
        <v>0</v>
      </c>
      <c r="BD70" s="52">
        <v>0</v>
      </c>
      <c r="BE70" s="52">
        <v>0</v>
      </c>
      <c r="BF70" s="52">
        <v>0</v>
      </c>
      <c r="BG70" s="52">
        <v>0</v>
      </c>
      <c r="BH70" s="52">
        <v>0</v>
      </c>
      <c r="BI70" s="52">
        <v>0</v>
      </c>
      <c r="BJ70" s="52">
        <v>0</v>
      </c>
      <c r="BK70" s="52">
        <v>0</v>
      </c>
      <c r="BL70" s="52">
        <v>0</v>
      </c>
      <c r="BM70" s="52">
        <v>17526.8252681673</v>
      </c>
      <c r="BN70" s="52">
        <v>5.7619121547638796</v>
      </c>
      <c r="BO70" s="52">
        <v>0</v>
      </c>
      <c r="BP70" s="52">
        <v>0</v>
      </c>
      <c r="BQ70" s="52">
        <v>0</v>
      </c>
      <c r="BR70" s="52">
        <v>0</v>
      </c>
      <c r="BS70" s="52">
        <v>0</v>
      </c>
      <c r="BT70" s="52">
        <v>0</v>
      </c>
      <c r="BU70" s="52">
        <v>146.56210498794499</v>
      </c>
      <c r="BV70" s="52">
        <v>0</v>
      </c>
      <c r="BW70" s="52">
        <v>2.73533605850246</v>
      </c>
      <c r="BX70" s="52">
        <v>0</v>
      </c>
      <c r="BY70" s="52">
        <v>0</v>
      </c>
      <c r="BZ70" s="52">
        <v>0</v>
      </c>
      <c r="CA70" s="52">
        <v>1.4404780386909699</v>
      </c>
      <c r="CB70" s="52">
        <v>0</v>
      </c>
      <c r="CC70" s="387">
        <v>0</v>
      </c>
      <c r="CD70" s="68">
        <v>17787.4061753842</v>
      </c>
      <c r="CE70" s="55">
        <v>771.22115142556493</v>
      </c>
      <c r="CF70" s="68">
        <v>18558.627326809765</v>
      </c>
      <c r="CG70" s="70"/>
      <c r="CH70" s="69">
        <v>709.52249352146396</v>
      </c>
      <c r="CI70" s="68">
        <v>19268.149820331229</v>
      </c>
    </row>
    <row r="71" spans="1:87" ht="16" customHeight="1" x14ac:dyDescent="0.15">
      <c r="A71" s="37"/>
      <c r="B71" s="155" t="s">
        <v>273</v>
      </c>
      <c r="C71" s="32" t="s">
        <v>286</v>
      </c>
      <c r="D71" s="55">
        <v>0</v>
      </c>
      <c r="E71" s="55">
        <v>0</v>
      </c>
      <c r="F71" s="55">
        <v>0</v>
      </c>
      <c r="G71" s="52">
        <v>0</v>
      </c>
      <c r="H71" s="52">
        <v>0</v>
      </c>
      <c r="I71" s="52">
        <v>0</v>
      </c>
      <c r="J71" s="52">
        <v>0</v>
      </c>
      <c r="K71" s="52">
        <v>0</v>
      </c>
      <c r="L71" s="52">
        <v>0</v>
      </c>
      <c r="M71" s="52">
        <v>0</v>
      </c>
      <c r="N71" s="52">
        <v>0</v>
      </c>
      <c r="O71" s="52">
        <v>0</v>
      </c>
      <c r="P71" s="52">
        <v>0</v>
      </c>
      <c r="Q71" s="52">
        <v>0</v>
      </c>
      <c r="R71" s="52">
        <v>0</v>
      </c>
      <c r="S71" s="52">
        <v>0</v>
      </c>
      <c r="T71" s="52">
        <v>2.8844218094982601</v>
      </c>
      <c r="U71" s="52">
        <v>109.195953363538</v>
      </c>
      <c r="V71" s="52">
        <v>0</v>
      </c>
      <c r="W71" s="52">
        <v>15.364940260774601</v>
      </c>
      <c r="X71" s="52">
        <v>0</v>
      </c>
      <c r="Y71" s="52">
        <v>0</v>
      </c>
      <c r="Z71" s="52">
        <v>0</v>
      </c>
      <c r="AA71" s="52">
        <v>0</v>
      </c>
      <c r="AB71" s="52">
        <v>0</v>
      </c>
      <c r="AC71" s="52">
        <v>0</v>
      </c>
      <c r="AD71" s="52">
        <v>0</v>
      </c>
      <c r="AE71" s="52">
        <v>0</v>
      </c>
      <c r="AF71" s="52">
        <v>0</v>
      </c>
      <c r="AG71" s="52">
        <v>0</v>
      </c>
      <c r="AH71" s="52">
        <v>0</v>
      </c>
      <c r="AI71" s="52">
        <v>0</v>
      </c>
      <c r="AJ71" s="52">
        <v>0</v>
      </c>
      <c r="AK71" s="52">
        <v>0</v>
      </c>
      <c r="AL71" s="52">
        <v>0</v>
      </c>
      <c r="AM71" s="52">
        <v>0</v>
      </c>
      <c r="AN71" s="52">
        <v>0</v>
      </c>
      <c r="AO71" s="52">
        <v>0</v>
      </c>
      <c r="AP71" s="52">
        <v>0</v>
      </c>
      <c r="AQ71" s="52">
        <v>0</v>
      </c>
      <c r="AR71" s="52">
        <v>0.69841376467979999</v>
      </c>
      <c r="AS71" s="52">
        <v>0</v>
      </c>
      <c r="AT71" s="52">
        <v>0</v>
      </c>
      <c r="AU71" s="52">
        <v>163.921443352171</v>
      </c>
      <c r="AV71" s="52">
        <v>7.2693625559120703</v>
      </c>
      <c r="AW71" s="52">
        <v>0</v>
      </c>
      <c r="AX71" s="52">
        <v>0</v>
      </c>
      <c r="AY71" s="52">
        <v>0</v>
      </c>
      <c r="AZ71" s="52">
        <v>0</v>
      </c>
      <c r="BA71" s="52">
        <v>0</v>
      </c>
      <c r="BB71" s="52">
        <v>0</v>
      </c>
      <c r="BC71" s="52">
        <v>0</v>
      </c>
      <c r="BD71" s="52">
        <v>0</v>
      </c>
      <c r="BE71" s="52">
        <v>0</v>
      </c>
      <c r="BF71" s="52">
        <v>0</v>
      </c>
      <c r="BG71" s="52">
        <v>0</v>
      </c>
      <c r="BH71" s="52">
        <v>0</v>
      </c>
      <c r="BI71" s="52">
        <v>266.50889025232902</v>
      </c>
      <c r="BJ71" s="52">
        <v>0</v>
      </c>
      <c r="BK71" s="52">
        <v>9.3133215119058005E-2</v>
      </c>
      <c r="BL71" s="52">
        <v>4.22058649216532</v>
      </c>
      <c r="BM71" s="52">
        <v>71.546733208443101</v>
      </c>
      <c r="BN71" s="52">
        <v>36978.409706546197</v>
      </c>
      <c r="BO71" s="52">
        <v>0</v>
      </c>
      <c r="BP71" s="52">
        <v>7.8253400583197203</v>
      </c>
      <c r="BQ71" s="52">
        <v>0</v>
      </c>
      <c r="BR71" s="52">
        <v>52.601282213985399</v>
      </c>
      <c r="BS71" s="52">
        <v>0</v>
      </c>
      <c r="BT71" s="52">
        <v>1.6327584542692199</v>
      </c>
      <c r="BU71" s="52">
        <v>226.356820947068</v>
      </c>
      <c r="BV71" s="52">
        <v>0</v>
      </c>
      <c r="BW71" s="52">
        <v>207.586651220785</v>
      </c>
      <c r="BX71" s="52">
        <v>0</v>
      </c>
      <c r="BY71" s="52">
        <v>0</v>
      </c>
      <c r="BZ71" s="52">
        <v>0.84104980431182796</v>
      </c>
      <c r="CA71" s="52">
        <v>1.0418062480968999</v>
      </c>
      <c r="CB71" s="52">
        <v>0</v>
      </c>
      <c r="CC71" s="387">
        <v>0</v>
      </c>
      <c r="CD71" s="68">
        <v>38117.9992937676</v>
      </c>
      <c r="CE71" s="55">
        <v>15580.379988311375</v>
      </c>
      <c r="CF71" s="68">
        <v>53698.379282078975</v>
      </c>
      <c r="CG71" s="70"/>
      <c r="CH71" s="69">
        <v>923.41056402220192</v>
      </c>
      <c r="CI71" s="68">
        <v>54621.789846101179</v>
      </c>
    </row>
    <row r="72" spans="1:87" ht="16" customHeight="1" x14ac:dyDescent="0.15">
      <c r="A72" s="227"/>
      <c r="B72" s="39">
        <v>64</v>
      </c>
      <c r="C72" s="132" t="s">
        <v>368</v>
      </c>
      <c r="D72" s="55">
        <v>0</v>
      </c>
      <c r="E72" s="55">
        <v>0</v>
      </c>
      <c r="F72" s="55">
        <v>0</v>
      </c>
      <c r="G72" s="52">
        <v>0</v>
      </c>
      <c r="H72" s="52">
        <v>0</v>
      </c>
      <c r="I72" s="52">
        <v>0</v>
      </c>
      <c r="J72" s="52">
        <v>0</v>
      </c>
      <c r="K72" s="52">
        <v>0</v>
      </c>
      <c r="L72" s="52">
        <v>0</v>
      </c>
      <c r="M72" s="52">
        <v>0</v>
      </c>
      <c r="N72" s="52">
        <v>0</v>
      </c>
      <c r="O72" s="52">
        <v>0</v>
      </c>
      <c r="P72" s="52">
        <v>0</v>
      </c>
      <c r="Q72" s="52">
        <v>0</v>
      </c>
      <c r="R72" s="52">
        <v>0</v>
      </c>
      <c r="S72" s="52">
        <v>0</v>
      </c>
      <c r="T72" s="52">
        <v>0</v>
      </c>
      <c r="U72" s="52">
        <v>0</v>
      </c>
      <c r="V72" s="52">
        <v>0</v>
      </c>
      <c r="W72" s="52">
        <v>0</v>
      </c>
      <c r="X72" s="52">
        <v>0</v>
      </c>
      <c r="Y72" s="52">
        <v>0</v>
      </c>
      <c r="Z72" s="52">
        <v>0</v>
      </c>
      <c r="AA72" s="52">
        <v>0</v>
      </c>
      <c r="AB72" s="52">
        <v>0</v>
      </c>
      <c r="AC72" s="52">
        <v>0</v>
      </c>
      <c r="AD72" s="52">
        <v>0</v>
      </c>
      <c r="AE72" s="52">
        <v>0</v>
      </c>
      <c r="AF72" s="52">
        <v>0</v>
      </c>
      <c r="AG72" s="52">
        <v>0</v>
      </c>
      <c r="AH72" s="52">
        <v>0</v>
      </c>
      <c r="AI72" s="52">
        <v>0</v>
      </c>
      <c r="AJ72" s="52">
        <v>0</v>
      </c>
      <c r="AK72" s="52">
        <v>0</v>
      </c>
      <c r="AL72" s="52">
        <v>0</v>
      </c>
      <c r="AM72" s="52">
        <v>0</v>
      </c>
      <c r="AN72" s="52">
        <v>0</v>
      </c>
      <c r="AO72" s="52">
        <v>0</v>
      </c>
      <c r="AP72" s="52">
        <v>0</v>
      </c>
      <c r="AQ72" s="52">
        <v>0</v>
      </c>
      <c r="AR72" s="52">
        <v>0</v>
      </c>
      <c r="AS72" s="52">
        <v>0</v>
      </c>
      <c r="AT72" s="52">
        <v>0</v>
      </c>
      <c r="AU72" s="52">
        <v>0</v>
      </c>
      <c r="AV72" s="52">
        <v>39.280406224041499</v>
      </c>
      <c r="AW72" s="52">
        <v>135.01741631246</v>
      </c>
      <c r="AX72" s="52">
        <v>0</v>
      </c>
      <c r="AY72" s="52">
        <v>0</v>
      </c>
      <c r="AZ72" s="52">
        <v>0</v>
      </c>
      <c r="BA72" s="52">
        <v>0</v>
      </c>
      <c r="BB72" s="52">
        <v>0</v>
      </c>
      <c r="BC72" s="52">
        <v>0</v>
      </c>
      <c r="BD72" s="52">
        <v>0</v>
      </c>
      <c r="BE72" s="52">
        <v>0</v>
      </c>
      <c r="BF72" s="52">
        <v>0</v>
      </c>
      <c r="BG72" s="52">
        <v>0</v>
      </c>
      <c r="BH72" s="52">
        <v>0</v>
      </c>
      <c r="BI72" s="52">
        <v>0</v>
      </c>
      <c r="BJ72" s="52">
        <v>0</v>
      </c>
      <c r="BK72" s="52">
        <v>0</v>
      </c>
      <c r="BL72" s="52">
        <v>0</v>
      </c>
      <c r="BM72" s="52">
        <v>0</v>
      </c>
      <c r="BN72" s="52">
        <v>0</v>
      </c>
      <c r="BO72" s="52">
        <v>61140.424752740197</v>
      </c>
      <c r="BP72" s="52">
        <v>0</v>
      </c>
      <c r="BQ72" s="52">
        <v>0</v>
      </c>
      <c r="BR72" s="52">
        <v>4.2165035670631301</v>
      </c>
      <c r="BS72" s="52">
        <v>0</v>
      </c>
      <c r="BT72" s="52">
        <v>0</v>
      </c>
      <c r="BU72" s="52">
        <v>0</v>
      </c>
      <c r="BV72" s="52">
        <v>0</v>
      </c>
      <c r="BW72" s="52">
        <v>36.510844673201902</v>
      </c>
      <c r="BX72" s="52">
        <v>0</v>
      </c>
      <c r="BY72" s="52">
        <v>0</v>
      </c>
      <c r="BZ72" s="52">
        <v>0</v>
      </c>
      <c r="CA72" s="52">
        <v>0</v>
      </c>
      <c r="CB72" s="52">
        <v>0</v>
      </c>
      <c r="CC72" s="387">
        <v>0</v>
      </c>
      <c r="CD72" s="68">
        <v>61355.449923516899</v>
      </c>
      <c r="CE72" s="55">
        <v>7396.8863816477906</v>
      </c>
      <c r="CF72" s="68">
        <v>68752.336305164688</v>
      </c>
      <c r="CG72" s="70"/>
      <c r="CH72" s="69">
        <v>1728.4276413840901</v>
      </c>
      <c r="CI72" s="68">
        <v>70480.763946548774</v>
      </c>
    </row>
    <row r="73" spans="1:87" ht="16" customHeight="1" x14ac:dyDescent="0.15">
      <c r="A73" s="37"/>
      <c r="B73" s="39">
        <v>65</v>
      </c>
      <c r="C73" s="132" t="s">
        <v>429</v>
      </c>
      <c r="D73" s="55">
        <v>0</v>
      </c>
      <c r="E73" s="55">
        <v>0</v>
      </c>
      <c r="F73" s="55">
        <v>0</v>
      </c>
      <c r="G73" s="52">
        <v>0</v>
      </c>
      <c r="H73" s="52">
        <v>0</v>
      </c>
      <c r="I73" s="52">
        <v>0</v>
      </c>
      <c r="J73" s="52">
        <v>0</v>
      </c>
      <c r="K73" s="52">
        <v>0</v>
      </c>
      <c r="L73" s="52">
        <v>0</v>
      </c>
      <c r="M73" s="52">
        <v>0</v>
      </c>
      <c r="N73" s="52">
        <v>0</v>
      </c>
      <c r="O73" s="52">
        <v>0</v>
      </c>
      <c r="P73" s="52">
        <v>0</v>
      </c>
      <c r="Q73" s="52">
        <v>0</v>
      </c>
      <c r="R73" s="52">
        <v>0</v>
      </c>
      <c r="S73" s="52">
        <v>0</v>
      </c>
      <c r="T73" s="52">
        <v>0</v>
      </c>
      <c r="U73" s="52">
        <v>0</v>
      </c>
      <c r="V73" s="52">
        <v>0</v>
      </c>
      <c r="W73" s="52">
        <v>0</v>
      </c>
      <c r="X73" s="52">
        <v>0</v>
      </c>
      <c r="Y73" s="52">
        <v>0</v>
      </c>
      <c r="Z73" s="52">
        <v>0</v>
      </c>
      <c r="AA73" s="52">
        <v>0</v>
      </c>
      <c r="AB73" s="52">
        <v>0</v>
      </c>
      <c r="AC73" s="52">
        <v>0</v>
      </c>
      <c r="AD73" s="52">
        <v>0</v>
      </c>
      <c r="AE73" s="52">
        <v>0</v>
      </c>
      <c r="AF73" s="52">
        <v>0</v>
      </c>
      <c r="AG73" s="52">
        <v>0</v>
      </c>
      <c r="AH73" s="52">
        <v>0</v>
      </c>
      <c r="AI73" s="52">
        <v>0</v>
      </c>
      <c r="AJ73" s="52">
        <v>0</v>
      </c>
      <c r="AK73" s="52">
        <v>0</v>
      </c>
      <c r="AL73" s="52">
        <v>0</v>
      </c>
      <c r="AM73" s="52">
        <v>0</v>
      </c>
      <c r="AN73" s="52">
        <v>0</v>
      </c>
      <c r="AO73" s="52">
        <v>0</v>
      </c>
      <c r="AP73" s="52">
        <v>0</v>
      </c>
      <c r="AQ73" s="52">
        <v>0</v>
      </c>
      <c r="AR73" s="52">
        <v>0</v>
      </c>
      <c r="AS73" s="52">
        <v>0</v>
      </c>
      <c r="AT73" s="52">
        <v>0</v>
      </c>
      <c r="AU73" s="52">
        <v>0</v>
      </c>
      <c r="AV73" s="52">
        <v>0</v>
      </c>
      <c r="AW73" s="52">
        <v>0</v>
      </c>
      <c r="AX73" s="52">
        <v>0</v>
      </c>
      <c r="AY73" s="52">
        <v>0</v>
      </c>
      <c r="AZ73" s="52">
        <v>0</v>
      </c>
      <c r="BA73" s="52">
        <v>0</v>
      </c>
      <c r="BB73" s="52">
        <v>0</v>
      </c>
      <c r="BC73" s="52">
        <v>0</v>
      </c>
      <c r="BD73" s="52">
        <v>0</v>
      </c>
      <c r="BE73" s="52">
        <v>0</v>
      </c>
      <c r="BF73" s="52">
        <v>0</v>
      </c>
      <c r="BG73" s="52">
        <v>0</v>
      </c>
      <c r="BH73" s="52">
        <v>0</v>
      </c>
      <c r="BI73" s="52">
        <v>0</v>
      </c>
      <c r="BJ73" s="52">
        <v>0</v>
      </c>
      <c r="BK73" s="52">
        <v>0</v>
      </c>
      <c r="BL73" s="52">
        <v>0</v>
      </c>
      <c r="BM73" s="52">
        <v>0</v>
      </c>
      <c r="BN73" s="52">
        <v>0</v>
      </c>
      <c r="BO73" s="52">
        <v>0</v>
      </c>
      <c r="BP73" s="52">
        <v>45800.826170321401</v>
      </c>
      <c r="BQ73" s="52">
        <v>0</v>
      </c>
      <c r="BR73" s="52">
        <v>0</v>
      </c>
      <c r="BS73" s="52">
        <v>0</v>
      </c>
      <c r="BT73" s="52">
        <v>0</v>
      </c>
      <c r="BU73" s="52">
        <v>9.2194221988085907</v>
      </c>
      <c r="BV73" s="52">
        <v>0</v>
      </c>
      <c r="BW73" s="52">
        <v>27.732768733158</v>
      </c>
      <c r="BX73" s="52">
        <v>0</v>
      </c>
      <c r="BY73" s="52">
        <v>0</v>
      </c>
      <c r="BZ73" s="52">
        <v>0</v>
      </c>
      <c r="CA73" s="52">
        <v>0</v>
      </c>
      <c r="CB73" s="52">
        <v>0</v>
      </c>
      <c r="CC73" s="387">
        <v>0</v>
      </c>
      <c r="CD73" s="68">
        <v>45837.778361253397</v>
      </c>
      <c r="CE73" s="55">
        <v>4752.1541997497752</v>
      </c>
      <c r="CF73" s="68">
        <v>50589.932561003174</v>
      </c>
      <c r="CG73" s="70"/>
      <c r="CH73" s="69">
        <v>705.97748732590003</v>
      </c>
      <c r="CI73" s="68">
        <v>51295.910048329075</v>
      </c>
    </row>
    <row r="74" spans="1:87" ht="16" customHeight="1" x14ac:dyDescent="0.15">
      <c r="A74" s="227"/>
      <c r="B74" s="39">
        <v>68</v>
      </c>
      <c r="C74" s="132" t="s">
        <v>369</v>
      </c>
      <c r="D74" s="55">
        <v>0</v>
      </c>
      <c r="E74" s="55">
        <v>0</v>
      </c>
      <c r="F74" s="55">
        <v>0</v>
      </c>
      <c r="G74" s="52">
        <v>0</v>
      </c>
      <c r="H74" s="52">
        <v>0</v>
      </c>
      <c r="I74" s="52">
        <v>0</v>
      </c>
      <c r="J74" s="52">
        <v>0</v>
      </c>
      <c r="K74" s="52">
        <v>0</v>
      </c>
      <c r="L74" s="52">
        <v>0</v>
      </c>
      <c r="M74" s="52">
        <v>0</v>
      </c>
      <c r="N74" s="52">
        <v>0</v>
      </c>
      <c r="O74" s="52">
        <v>0</v>
      </c>
      <c r="P74" s="52">
        <v>0</v>
      </c>
      <c r="Q74" s="52">
        <v>0</v>
      </c>
      <c r="R74" s="52">
        <v>0</v>
      </c>
      <c r="S74" s="52">
        <v>0</v>
      </c>
      <c r="T74" s="52">
        <v>117.14591302045299</v>
      </c>
      <c r="U74" s="52">
        <v>0</v>
      </c>
      <c r="V74" s="52">
        <v>0</v>
      </c>
      <c r="W74" s="52">
        <v>0</v>
      </c>
      <c r="X74" s="52">
        <v>0</v>
      </c>
      <c r="Y74" s="52">
        <v>0</v>
      </c>
      <c r="Z74" s="52">
        <v>0</v>
      </c>
      <c r="AA74" s="52">
        <v>2.0284817798002202</v>
      </c>
      <c r="AB74" s="52">
        <v>0</v>
      </c>
      <c r="AC74" s="52">
        <v>0</v>
      </c>
      <c r="AD74" s="52">
        <v>0</v>
      </c>
      <c r="AE74" s="52">
        <v>0</v>
      </c>
      <c r="AF74" s="52">
        <v>0</v>
      </c>
      <c r="AG74" s="52">
        <v>0</v>
      </c>
      <c r="AH74" s="52">
        <v>0</v>
      </c>
      <c r="AI74" s="52">
        <v>0</v>
      </c>
      <c r="AJ74" s="52">
        <v>0</v>
      </c>
      <c r="AK74" s="52">
        <v>0</v>
      </c>
      <c r="AL74" s="52">
        <v>0</v>
      </c>
      <c r="AM74" s="52">
        <v>0</v>
      </c>
      <c r="AN74" s="52">
        <v>0</v>
      </c>
      <c r="AO74" s="52">
        <v>0</v>
      </c>
      <c r="AP74" s="52">
        <v>0</v>
      </c>
      <c r="AQ74" s="52">
        <v>3.1085237449063201</v>
      </c>
      <c r="AR74" s="52">
        <v>3.35083798903357</v>
      </c>
      <c r="AS74" s="52">
        <v>0</v>
      </c>
      <c r="AT74" s="52">
        <v>0</v>
      </c>
      <c r="AU74" s="52">
        <v>47.284773036148898</v>
      </c>
      <c r="AV74" s="52">
        <v>203.20805099683901</v>
      </c>
      <c r="AW74" s="52">
        <v>0</v>
      </c>
      <c r="AX74" s="52">
        <v>0</v>
      </c>
      <c r="AY74" s="52">
        <v>542.75497583680306</v>
      </c>
      <c r="AZ74" s="52">
        <v>0</v>
      </c>
      <c r="BA74" s="52">
        <v>0</v>
      </c>
      <c r="BB74" s="52">
        <v>0</v>
      </c>
      <c r="BC74" s="52">
        <v>0</v>
      </c>
      <c r="BD74" s="52">
        <v>0</v>
      </c>
      <c r="BE74" s="52">
        <v>0</v>
      </c>
      <c r="BF74" s="52">
        <v>0</v>
      </c>
      <c r="BG74" s="52">
        <v>488.66015720232701</v>
      </c>
      <c r="BH74" s="52">
        <v>0</v>
      </c>
      <c r="BI74" s="52">
        <v>310.81085627036401</v>
      </c>
      <c r="BJ74" s="52">
        <v>169.26465527892199</v>
      </c>
      <c r="BK74" s="52">
        <v>23.341490278860199</v>
      </c>
      <c r="BL74" s="52">
        <v>1.06260128178293</v>
      </c>
      <c r="BM74" s="52">
        <v>0</v>
      </c>
      <c r="BN74" s="52">
        <v>6.00375349081071</v>
      </c>
      <c r="BO74" s="52">
        <v>6.9360008498914301</v>
      </c>
      <c r="BP74" s="52">
        <v>118.715790717365</v>
      </c>
      <c r="BQ74" s="52">
        <v>64707.465790565402</v>
      </c>
      <c r="BR74" s="52">
        <v>17.9395855307578</v>
      </c>
      <c r="BS74" s="52">
        <v>0</v>
      </c>
      <c r="BT74" s="52">
        <v>0</v>
      </c>
      <c r="BU74" s="52">
        <v>8.4650476211353993</v>
      </c>
      <c r="BV74" s="52">
        <v>0</v>
      </c>
      <c r="BW74" s="52">
        <v>2478.11313245158</v>
      </c>
      <c r="BX74" s="52">
        <v>0</v>
      </c>
      <c r="BY74" s="52">
        <v>2.1271443029231101</v>
      </c>
      <c r="BZ74" s="52">
        <v>214.03818766862301</v>
      </c>
      <c r="CA74" s="52">
        <v>0</v>
      </c>
      <c r="CB74" s="52">
        <v>4.4602652953788304</v>
      </c>
      <c r="CC74" s="387">
        <v>0</v>
      </c>
      <c r="CD74" s="68">
        <v>69476.286015210106</v>
      </c>
      <c r="CE74" s="55">
        <v>67.367631368355617</v>
      </c>
      <c r="CF74" s="68">
        <v>69543.653646578459</v>
      </c>
      <c r="CG74" s="70"/>
      <c r="CH74" s="69">
        <v>124.26322281</v>
      </c>
      <c r="CI74" s="68">
        <v>69667.916869388457</v>
      </c>
    </row>
    <row r="75" spans="1:87" ht="16" customHeight="1" x14ac:dyDescent="0.15">
      <c r="A75" s="37"/>
      <c r="B75" s="155" t="s">
        <v>274</v>
      </c>
      <c r="C75" s="132" t="s">
        <v>431</v>
      </c>
      <c r="D75" s="55">
        <v>0</v>
      </c>
      <c r="E75" s="55">
        <v>0</v>
      </c>
      <c r="F75" s="55">
        <v>0</v>
      </c>
      <c r="G75" s="52">
        <v>0</v>
      </c>
      <c r="H75" s="52">
        <v>6234.3405355947498</v>
      </c>
      <c r="I75" s="52">
        <v>0</v>
      </c>
      <c r="J75" s="52">
        <v>4.7181688536048698</v>
      </c>
      <c r="K75" s="52">
        <v>0</v>
      </c>
      <c r="L75" s="52">
        <v>6.3198109053057596</v>
      </c>
      <c r="M75" s="52">
        <v>0</v>
      </c>
      <c r="N75" s="52">
        <v>0</v>
      </c>
      <c r="O75" s="52">
        <v>292.85153819332902</v>
      </c>
      <c r="P75" s="52">
        <v>0</v>
      </c>
      <c r="Q75" s="52">
        <v>40.233927977887497</v>
      </c>
      <c r="R75" s="52">
        <v>77.229092498289802</v>
      </c>
      <c r="S75" s="52">
        <v>0</v>
      </c>
      <c r="T75" s="52">
        <v>3.70891953464354</v>
      </c>
      <c r="U75" s="52">
        <v>490.20983601022601</v>
      </c>
      <c r="V75" s="52">
        <v>8.1327079658836094</v>
      </c>
      <c r="W75" s="52">
        <v>77.849620770679195</v>
      </c>
      <c r="X75" s="52">
        <v>0</v>
      </c>
      <c r="Y75" s="52">
        <v>0</v>
      </c>
      <c r="Z75" s="52">
        <v>81.725415400271899</v>
      </c>
      <c r="AA75" s="52">
        <v>17.028671462799</v>
      </c>
      <c r="AB75" s="52">
        <v>46.545830398688203</v>
      </c>
      <c r="AC75" s="52">
        <v>107.347131950308</v>
      </c>
      <c r="AD75" s="52">
        <v>0</v>
      </c>
      <c r="AE75" s="52">
        <v>0</v>
      </c>
      <c r="AF75" s="52">
        <v>0</v>
      </c>
      <c r="AG75" s="52">
        <v>0</v>
      </c>
      <c r="AH75" s="52">
        <v>0</v>
      </c>
      <c r="AI75" s="52">
        <v>0</v>
      </c>
      <c r="AJ75" s="52">
        <v>0</v>
      </c>
      <c r="AK75" s="52">
        <v>0</v>
      </c>
      <c r="AL75" s="52">
        <v>0</v>
      </c>
      <c r="AM75" s="52">
        <v>2210.5723741973902</v>
      </c>
      <c r="AN75" s="52">
        <v>0</v>
      </c>
      <c r="AO75" s="52">
        <v>0</v>
      </c>
      <c r="AP75" s="52">
        <v>0</v>
      </c>
      <c r="AQ75" s="52">
        <v>11.342018255254001</v>
      </c>
      <c r="AR75" s="52">
        <v>217.074334373102</v>
      </c>
      <c r="AS75" s="52">
        <v>116.518312780332</v>
      </c>
      <c r="AT75" s="52">
        <v>0</v>
      </c>
      <c r="AU75" s="52">
        <v>416.423472979049</v>
      </c>
      <c r="AV75" s="52">
        <v>6144.3957833916402</v>
      </c>
      <c r="AW75" s="52">
        <v>0</v>
      </c>
      <c r="AX75" s="52">
        <v>0</v>
      </c>
      <c r="AY75" s="52">
        <v>0</v>
      </c>
      <c r="AZ75" s="52">
        <v>155.19283388447599</v>
      </c>
      <c r="BA75" s="52">
        <v>55.767596831113003</v>
      </c>
      <c r="BB75" s="52">
        <v>0</v>
      </c>
      <c r="BC75" s="52">
        <v>0</v>
      </c>
      <c r="BD75" s="52">
        <v>0</v>
      </c>
      <c r="BE75" s="52">
        <v>0</v>
      </c>
      <c r="BF75" s="52">
        <v>0</v>
      </c>
      <c r="BG75" s="52">
        <v>0</v>
      </c>
      <c r="BH75" s="52">
        <v>69.464613877546398</v>
      </c>
      <c r="BI75" s="52">
        <v>6.2722821085794802</v>
      </c>
      <c r="BJ75" s="52">
        <v>163.886261985722</v>
      </c>
      <c r="BK75" s="52">
        <v>365.68352788252798</v>
      </c>
      <c r="BL75" s="52">
        <v>253.647926622124</v>
      </c>
      <c r="BM75" s="52">
        <v>91.668947591582395</v>
      </c>
      <c r="BN75" s="52">
        <v>77.860712345354997</v>
      </c>
      <c r="BO75" s="52">
        <v>38.758037982076303</v>
      </c>
      <c r="BP75" s="52">
        <v>188.57660231979301</v>
      </c>
      <c r="BQ75" s="52">
        <v>1.86211519925553</v>
      </c>
      <c r="BR75" s="52">
        <v>68106.168016146898</v>
      </c>
      <c r="BS75" s="52">
        <v>20.2067134315168</v>
      </c>
      <c r="BT75" s="52">
        <v>10.895595784792899</v>
      </c>
      <c r="BU75" s="52">
        <v>55.917689211069103</v>
      </c>
      <c r="BV75" s="52">
        <v>0</v>
      </c>
      <c r="BW75" s="52">
        <v>900.82605757015904</v>
      </c>
      <c r="BX75" s="52">
        <v>103.38693825844901</v>
      </c>
      <c r="BY75" s="52">
        <v>365.91929417241198</v>
      </c>
      <c r="BZ75" s="52">
        <v>235.97971571707399</v>
      </c>
      <c r="CA75" s="52">
        <v>10.828140094708701</v>
      </c>
      <c r="CB75" s="52">
        <v>65.139210976470693</v>
      </c>
      <c r="CC75" s="387">
        <v>0</v>
      </c>
      <c r="CD75" s="68">
        <v>87948.476333487197</v>
      </c>
      <c r="CE75" s="55">
        <v>21372.416796558882</v>
      </c>
      <c r="CF75" s="68">
        <v>109320.89313004608</v>
      </c>
      <c r="CG75" s="70"/>
      <c r="CH75" s="69">
        <v>1482.4348097766397</v>
      </c>
      <c r="CI75" s="68">
        <v>110803.32793982272</v>
      </c>
    </row>
    <row r="76" spans="1:87" ht="16" customHeight="1" x14ac:dyDescent="0.15">
      <c r="A76" s="227"/>
      <c r="B76" s="39">
        <v>72</v>
      </c>
      <c r="C76" s="32" t="s">
        <v>287</v>
      </c>
      <c r="D76" s="55">
        <v>0</v>
      </c>
      <c r="E76" s="55">
        <v>0</v>
      </c>
      <c r="F76" s="55">
        <v>0</v>
      </c>
      <c r="G76" s="52">
        <v>0</v>
      </c>
      <c r="H76" s="52">
        <v>7.7305612273182396</v>
      </c>
      <c r="I76" s="52">
        <v>0</v>
      </c>
      <c r="J76" s="52">
        <v>0</v>
      </c>
      <c r="K76" s="52">
        <v>0</v>
      </c>
      <c r="L76" s="52">
        <v>0</v>
      </c>
      <c r="M76" s="52">
        <v>0</v>
      </c>
      <c r="N76" s="52">
        <v>0</v>
      </c>
      <c r="O76" s="52">
        <v>0</v>
      </c>
      <c r="P76" s="52">
        <v>283.50339558709902</v>
      </c>
      <c r="Q76" s="52">
        <v>0</v>
      </c>
      <c r="R76" s="52">
        <v>0</v>
      </c>
      <c r="S76" s="52">
        <v>4.3346314507426102</v>
      </c>
      <c r="T76" s="52">
        <v>0</v>
      </c>
      <c r="U76" s="52">
        <v>0</v>
      </c>
      <c r="V76" s="52">
        <v>37.021109944295901</v>
      </c>
      <c r="W76" s="52">
        <v>12.4385133791375</v>
      </c>
      <c r="X76" s="52">
        <v>0</v>
      </c>
      <c r="Y76" s="52">
        <v>0</v>
      </c>
      <c r="Z76" s="52">
        <v>73.594877492197995</v>
      </c>
      <c r="AA76" s="52">
        <v>0</v>
      </c>
      <c r="AB76" s="52">
        <v>0</v>
      </c>
      <c r="AC76" s="52">
        <v>0</v>
      </c>
      <c r="AD76" s="52">
        <v>0</v>
      </c>
      <c r="AE76" s="52">
        <v>0</v>
      </c>
      <c r="AF76" s="52">
        <v>0</v>
      </c>
      <c r="AG76" s="52">
        <v>0</v>
      </c>
      <c r="AH76" s="52">
        <v>0</v>
      </c>
      <c r="AI76" s="52">
        <v>0</v>
      </c>
      <c r="AJ76" s="52">
        <v>0</v>
      </c>
      <c r="AK76" s="52">
        <v>0</v>
      </c>
      <c r="AL76" s="52">
        <v>0</v>
      </c>
      <c r="AM76" s="52">
        <v>0</v>
      </c>
      <c r="AN76" s="52">
        <v>0</v>
      </c>
      <c r="AO76" s="52">
        <v>0</v>
      </c>
      <c r="AP76" s="52">
        <v>0</v>
      </c>
      <c r="AQ76" s="52">
        <v>0</v>
      </c>
      <c r="AR76" s="52">
        <v>0</v>
      </c>
      <c r="AS76" s="52">
        <v>0</v>
      </c>
      <c r="AT76" s="52">
        <v>0</v>
      </c>
      <c r="AU76" s="52">
        <v>291.39659574730001</v>
      </c>
      <c r="AV76" s="52">
        <v>0</v>
      </c>
      <c r="AW76" s="52">
        <v>0</v>
      </c>
      <c r="AX76" s="52">
        <v>0</v>
      </c>
      <c r="AY76" s="52">
        <v>0</v>
      </c>
      <c r="AZ76" s="52">
        <v>0</v>
      </c>
      <c r="BA76" s="52">
        <v>0</v>
      </c>
      <c r="BB76" s="52">
        <v>0</v>
      </c>
      <c r="BC76" s="52">
        <v>0</v>
      </c>
      <c r="BD76" s="52">
        <v>0</v>
      </c>
      <c r="BE76" s="52">
        <v>0</v>
      </c>
      <c r="BF76" s="52">
        <v>0</v>
      </c>
      <c r="BG76" s="52">
        <v>0</v>
      </c>
      <c r="BH76" s="52">
        <v>0</v>
      </c>
      <c r="BI76" s="52">
        <v>0</v>
      </c>
      <c r="BJ76" s="52">
        <v>0</v>
      </c>
      <c r="BK76" s="52">
        <v>0</v>
      </c>
      <c r="BL76" s="52">
        <v>0</v>
      </c>
      <c r="BM76" s="52">
        <v>0</v>
      </c>
      <c r="BN76" s="52">
        <v>42.2335235408298</v>
      </c>
      <c r="BO76" s="52">
        <v>0</v>
      </c>
      <c r="BP76" s="52">
        <v>0</v>
      </c>
      <c r="BQ76" s="52">
        <v>0</v>
      </c>
      <c r="BR76" s="52">
        <v>1591.1508929599599</v>
      </c>
      <c r="BS76" s="52">
        <v>18941.2666377895</v>
      </c>
      <c r="BT76" s="52">
        <v>0</v>
      </c>
      <c r="BU76" s="52">
        <v>0</v>
      </c>
      <c r="BV76" s="52">
        <v>0</v>
      </c>
      <c r="BW76" s="52">
        <v>3965.1621858430199</v>
      </c>
      <c r="BX76" s="52">
        <v>859.19043306459503</v>
      </c>
      <c r="BY76" s="52">
        <v>0</v>
      </c>
      <c r="BZ76" s="52">
        <v>0</v>
      </c>
      <c r="CA76" s="52">
        <v>0</v>
      </c>
      <c r="CB76" s="52">
        <v>0</v>
      </c>
      <c r="CC76" s="387">
        <v>0</v>
      </c>
      <c r="CD76" s="68">
        <v>26109.023358025999</v>
      </c>
      <c r="CE76" s="55">
        <v>22823.950042671782</v>
      </c>
      <c r="CF76" s="68">
        <v>48932.973400697781</v>
      </c>
      <c r="CG76" s="70"/>
      <c r="CH76" s="69">
        <v>-9.8596549999999894E-2</v>
      </c>
      <c r="CI76" s="68">
        <v>48932.874804147781</v>
      </c>
    </row>
    <row r="77" spans="1:87" ht="16" customHeight="1" x14ac:dyDescent="0.15">
      <c r="A77" s="37"/>
      <c r="B77" s="155" t="s">
        <v>275</v>
      </c>
      <c r="C77" s="132" t="s">
        <v>370</v>
      </c>
      <c r="D77" s="55">
        <v>0</v>
      </c>
      <c r="E77" s="55">
        <v>0</v>
      </c>
      <c r="F77" s="55">
        <v>0</v>
      </c>
      <c r="G77" s="52">
        <v>0</v>
      </c>
      <c r="H77" s="52">
        <v>0</v>
      </c>
      <c r="I77" s="52">
        <v>0</v>
      </c>
      <c r="J77" s="52">
        <v>0.74758907583960899</v>
      </c>
      <c r="K77" s="52">
        <v>0</v>
      </c>
      <c r="L77" s="52">
        <v>0.53105291463347004</v>
      </c>
      <c r="M77" s="52">
        <v>0</v>
      </c>
      <c r="N77" s="52">
        <v>0</v>
      </c>
      <c r="O77" s="52">
        <v>0</v>
      </c>
      <c r="P77" s="52">
        <v>0</v>
      </c>
      <c r="Q77" s="52">
        <v>0</v>
      </c>
      <c r="R77" s="52">
        <v>16.474024392174201</v>
      </c>
      <c r="S77" s="52">
        <v>0</v>
      </c>
      <c r="T77" s="52">
        <v>0</v>
      </c>
      <c r="U77" s="52">
        <v>0</v>
      </c>
      <c r="V77" s="52">
        <v>0</v>
      </c>
      <c r="W77" s="52">
        <v>0</v>
      </c>
      <c r="X77" s="52">
        <v>0</v>
      </c>
      <c r="Y77" s="52">
        <v>0</v>
      </c>
      <c r="Z77" s="52">
        <v>0</v>
      </c>
      <c r="AA77" s="52">
        <v>0.51744465584934196</v>
      </c>
      <c r="AB77" s="52">
        <v>0</v>
      </c>
      <c r="AC77" s="52">
        <v>0</v>
      </c>
      <c r="AD77" s="52">
        <v>0</v>
      </c>
      <c r="AE77" s="52">
        <v>0</v>
      </c>
      <c r="AF77" s="52">
        <v>0</v>
      </c>
      <c r="AG77" s="52">
        <v>0</v>
      </c>
      <c r="AH77" s="52">
        <v>0</v>
      </c>
      <c r="AI77" s="52">
        <v>0</v>
      </c>
      <c r="AJ77" s="52">
        <v>0</v>
      </c>
      <c r="AK77" s="52">
        <v>0</v>
      </c>
      <c r="AL77" s="52">
        <v>0</v>
      </c>
      <c r="AM77" s="52">
        <v>0</v>
      </c>
      <c r="AN77" s="52">
        <v>0</v>
      </c>
      <c r="AO77" s="52">
        <v>0</v>
      </c>
      <c r="AP77" s="52">
        <v>0</v>
      </c>
      <c r="AQ77" s="52">
        <v>0</v>
      </c>
      <c r="AR77" s="52">
        <v>0</v>
      </c>
      <c r="AS77" s="52">
        <v>0</v>
      </c>
      <c r="AT77" s="52">
        <v>0</v>
      </c>
      <c r="AU77" s="52">
        <v>6.9247902688497804</v>
      </c>
      <c r="AV77" s="52">
        <v>1.38372729507624</v>
      </c>
      <c r="AW77" s="52">
        <v>0</v>
      </c>
      <c r="AX77" s="52">
        <v>0</v>
      </c>
      <c r="AY77" s="52">
        <v>0</v>
      </c>
      <c r="AZ77" s="52">
        <v>0</v>
      </c>
      <c r="BA77" s="52">
        <v>0</v>
      </c>
      <c r="BB77" s="52">
        <v>0</v>
      </c>
      <c r="BC77" s="52">
        <v>0</v>
      </c>
      <c r="BD77" s="52">
        <v>0</v>
      </c>
      <c r="BE77" s="52">
        <v>0</v>
      </c>
      <c r="BF77" s="52">
        <v>0</v>
      </c>
      <c r="BG77" s="52">
        <v>0</v>
      </c>
      <c r="BH77" s="52">
        <v>0</v>
      </c>
      <c r="BI77" s="52">
        <v>0</v>
      </c>
      <c r="BJ77" s="52">
        <v>0</v>
      </c>
      <c r="BK77" s="52">
        <v>0.157592393802584</v>
      </c>
      <c r="BL77" s="52">
        <v>0.78624704673120105</v>
      </c>
      <c r="BM77" s="52">
        <v>0</v>
      </c>
      <c r="BN77" s="52">
        <v>0</v>
      </c>
      <c r="BO77" s="52">
        <v>0</v>
      </c>
      <c r="BP77" s="52">
        <v>0</v>
      </c>
      <c r="BQ77" s="52">
        <v>3.36254715522422E-2</v>
      </c>
      <c r="BR77" s="52">
        <v>0.86753094512916595</v>
      </c>
      <c r="BS77" s="52">
        <v>0</v>
      </c>
      <c r="BT77" s="52">
        <v>10160.037175499599</v>
      </c>
      <c r="BU77" s="52">
        <v>19.894372924337901</v>
      </c>
      <c r="BV77" s="52">
        <v>0</v>
      </c>
      <c r="BW77" s="52">
        <v>111.52155453997401</v>
      </c>
      <c r="BX77" s="52">
        <v>43.519485241543997</v>
      </c>
      <c r="BY77" s="52">
        <v>0</v>
      </c>
      <c r="BZ77" s="52">
        <v>15.1747943551742</v>
      </c>
      <c r="CA77" s="52">
        <v>0</v>
      </c>
      <c r="CB77" s="52">
        <v>0</v>
      </c>
      <c r="CC77" s="387">
        <v>0</v>
      </c>
      <c r="CD77" s="68">
        <v>10378.5710070203</v>
      </c>
      <c r="CE77" s="55">
        <v>8.8420248136111965</v>
      </c>
      <c r="CF77" s="68">
        <v>10387.413031833912</v>
      </c>
      <c r="CG77" s="70"/>
      <c r="CH77" s="69">
        <v>185.61315692550878</v>
      </c>
      <c r="CI77" s="68">
        <v>10573.026188759421</v>
      </c>
    </row>
    <row r="78" spans="1:87" ht="16" customHeight="1" x14ac:dyDescent="0.15">
      <c r="A78" s="227"/>
      <c r="B78" s="155" t="s">
        <v>276</v>
      </c>
      <c r="C78" s="132" t="s">
        <v>371</v>
      </c>
      <c r="D78" s="55">
        <v>299.939297236828</v>
      </c>
      <c r="E78" s="55">
        <v>0</v>
      </c>
      <c r="F78" s="55">
        <v>0</v>
      </c>
      <c r="G78" s="52">
        <v>0</v>
      </c>
      <c r="H78" s="52">
        <v>12.588615344997899</v>
      </c>
      <c r="I78" s="52">
        <v>0</v>
      </c>
      <c r="J78" s="52">
        <v>0.21041233838027701</v>
      </c>
      <c r="K78" s="52">
        <v>0</v>
      </c>
      <c r="L78" s="52">
        <v>1.48025357883665</v>
      </c>
      <c r="M78" s="52">
        <v>0</v>
      </c>
      <c r="N78" s="52">
        <v>0</v>
      </c>
      <c r="O78" s="52">
        <v>12.302810777721101</v>
      </c>
      <c r="P78" s="52">
        <v>0</v>
      </c>
      <c r="Q78" s="52">
        <v>0</v>
      </c>
      <c r="R78" s="52">
        <v>0</v>
      </c>
      <c r="S78" s="52">
        <v>0</v>
      </c>
      <c r="T78" s="52">
        <v>1.26471958580415</v>
      </c>
      <c r="U78" s="52">
        <v>0</v>
      </c>
      <c r="V78" s="52">
        <v>0</v>
      </c>
      <c r="W78" s="52">
        <v>6.9661962722449502</v>
      </c>
      <c r="X78" s="52">
        <v>0</v>
      </c>
      <c r="Y78" s="52">
        <v>0</v>
      </c>
      <c r="Z78" s="52">
        <v>0</v>
      </c>
      <c r="AA78" s="52">
        <v>0</v>
      </c>
      <c r="AB78" s="52">
        <v>0</v>
      </c>
      <c r="AC78" s="52">
        <v>0</v>
      </c>
      <c r="AD78" s="52">
        <v>0</v>
      </c>
      <c r="AE78" s="52">
        <v>0</v>
      </c>
      <c r="AF78" s="52">
        <v>0</v>
      </c>
      <c r="AG78" s="52">
        <v>0</v>
      </c>
      <c r="AH78" s="52">
        <v>0</v>
      </c>
      <c r="AI78" s="52">
        <v>0</v>
      </c>
      <c r="AJ78" s="52">
        <v>0</v>
      </c>
      <c r="AK78" s="52">
        <v>0</v>
      </c>
      <c r="AL78" s="52">
        <v>0</v>
      </c>
      <c r="AM78" s="52">
        <v>18.755212048652901</v>
      </c>
      <c r="AN78" s="52">
        <v>0</v>
      </c>
      <c r="AO78" s="52">
        <v>0</v>
      </c>
      <c r="AP78" s="52">
        <v>0</v>
      </c>
      <c r="AQ78" s="52">
        <v>46.552701035846802</v>
      </c>
      <c r="AR78" s="52">
        <v>24.807634063235401</v>
      </c>
      <c r="AS78" s="52">
        <v>1.9903461124264401</v>
      </c>
      <c r="AT78" s="52">
        <v>0</v>
      </c>
      <c r="AU78" s="52">
        <v>123.876593844781</v>
      </c>
      <c r="AV78" s="52">
        <v>25.320716442199998</v>
      </c>
      <c r="AW78" s="52">
        <v>0</v>
      </c>
      <c r="AX78" s="52">
        <v>0</v>
      </c>
      <c r="AY78" s="52">
        <v>0</v>
      </c>
      <c r="AZ78" s="52">
        <v>249.47874425328999</v>
      </c>
      <c r="BA78" s="52">
        <v>89.648662758528701</v>
      </c>
      <c r="BB78" s="52">
        <v>0</v>
      </c>
      <c r="BC78" s="52">
        <v>0</v>
      </c>
      <c r="BD78" s="52">
        <v>0</v>
      </c>
      <c r="BE78" s="52">
        <v>0</v>
      </c>
      <c r="BF78" s="52">
        <v>0</v>
      </c>
      <c r="BG78" s="52">
        <v>59.605078048731698</v>
      </c>
      <c r="BH78" s="52">
        <v>0</v>
      </c>
      <c r="BI78" s="52">
        <v>5.9246746461341102</v>
      </c>
      <c r="BJ78" s="52">
        <v>60.3694500775023</v>
      </c>
      <c r="BK78" s="52">
        <v>7.9262056918891597</v>
      </c>
      <c r="BL78" s="52">
        <v>0</v>
      </c>
      <c r="BM78" s="52">
        <v>10.310070672588401</v>
      </c>
      <c r="BN78" s="52">
        <v>5.2423944386823402</v>
      </c>
      <c r="BO78" s="52">
        <v>0</v>
      </c>
      <c r="BP78" s="52">
        <v>0</v>
      </c>
      <c r="BQ78" s="52">
        <v>33.200282856647704</v>
      </c>
      <c r="BR78" s="52">
        <v>7007.7764774004499</v>
      </c>
      <c r="BS78" s="52">
        <v>0</v>
      </c>
      <c r="BT78" s="52">
        <v>28.1579811678574</v>
      </c>
      <c r="BU78" s="52">
        <v>43595.266596485402</v>
      </c>
      <c r="BV78" s="52">
        <v>0</v>
      </c>
      <c r="BW78" s="52">
        <v>1930.08097445367</v>
      </c>
      <c r="BX78" s="52">
        <v>93.0364140902158</v>
      </c>
      <c r="BY78" s="52">
        <v>11.579263915034501</v>
      </c>
      <c r="BZ78" s="52">
        <v>24.004865961980599</v>
      </c>
      <c r="CA78" s="52">
        <v>0.49846014879132799</v>
      </c>
      <c r="CB78" s="52">
        <v>133.82094316509699</v>
      </c>
      <c r="CC78" s="387">
        <v>0</v>
      </c>
      <c r="CD78" s="68">
        <v>53921.983048914401</v>
      </c>
      <c r="CE78" s="55">
        <v>6770.0715245965794</v>
      </c>
      <c r="CF78" s="68">
        <v>60692.054573510977</v>
      </c>
      <c r="CG78" s="70"/>
      <c r="CH78" s="69">
        <v>1164.2488987347899</v>
      </c>
      <c r="CI78" s="68">
        <v>61856.303472245767</v>
      </c>
    </row>
    <row r="79" spans="1:87" ht="16" customHeight="1" x14ac:dyDescent="0.15">
      <c r="A79" s="37"/>
      <c r="B79" s="155" t="s">
        <v>277</v>
      </c>
      <c r="C79" s="32" t="s">
        <v>216</v>
      </c>
      <c r="D79" s="55">
        <v>0</v>
      </c>
      <c r="E79" s="55">
        <v>0</v>
      </c>
      <c r="F79" s="55">
        <v>0</v>
      </c>
      <c r="G79" s="52">
        <v>0</v>
      </c>
      <c r="H79" s="52">
        <v>0</v>
      </c>
      <c r="I79" s="52">
        <v>0</v>
      </c>
      <c r="J79" s="52">
        <v>0</v>
      </c>
      <c r="K79" s="52">
        <v>0</v>
      </c>
      <c r="L79" s="52">
        <v>0</v>
      </c>
      <c r="M79" s="52">
        <v>0</v>
      </c>
      <c r="N79" s="52">
        <v>0</v>
      </c>
      <c r="O79" s="52">
        <v>0</v>
      </c>
      <c r="P79" s="52">
        <v>0</v>
      </c>
      <c r="Q79" s="52">
        <v>0</v>
      </c>
      <c r="R79" s="52">
        <v>0</v>
      </c>
      <c r="S79" s="52">
        <v>0</v>
      </c>
      <c r="T79" s="52">
        <v>0</v>
      </c>
      <c r="U79" s="52">
        <v>0</v>
      </c>
      <c r="V79" s="52">
        <v>0</v>
      </c>
      <c r="W79" s="52">
        <v>0</v>
      </c>
      <c r="X79" s="52">
        <v>0</v>
      </c>
      <c r="Y79" s="52">
        <v>0</v>
      </c>
      <c r="Z79" s="52">
        <v>0</v>
      </c>
      <c r="AA79" s="52">
        <v>0</v>
      </c>
      <c r="AB79" s="52">
        <v>0</v>
      </c>
      <c r="AC79" s="52">
        <v>0</v>
      </c>
      <c r="AD79" s="52">
        <v>0</v>
      </c>
      <c r="AE79" s="52">
        <v>0</v>
      </c>
      <c r="AF79" s="52">
        <v>0</v>
      </c>
      <c r="AG79" s="52">
        <v>0</v>
      </c>
      <c r="AH79" s="52">
        <v>0</v>
      </c>
      <c r="AI79" s="52">
        <v>0</v>
      </c>
      <c r="AJ79" s="52">
        <v>0</v>
      </c>
      <c r="AK79" s="52">
        <v>0</v>
      </c>
      <c r="AL79" s="52">
        <v>0</v>
      </c>
      <c r="AM79" s="52">
        <v>0</v>
      </c>
      <c r="AN79" s="52">
        <v>0</v>
      </c>
      <c r="AO79" s="52">
        <v>0</v>
      </c>
      <c r="AP79" s="52">
        <v>0</v>
      </c>
      <c r="AQ79" s="52">
        <v>0</v>
      </c>
      <c r="AR79" s="52">
        <v>0</v>
      </c>
      <c r="AS79" s="52">
        <v>0</v>
      </c>
      <c r="AT79" s="52">
        <v>0</v>
      </c>
      <c r="AU79" s="52">
        <v>0</v>
      </c>
      <c r="AV79" s="52">
        <v>0</v>
      </c>
      <c r="AW79" s="52">
        <v>0</v>
      </c>
      <c r="AX79" s="52">
        <v>0</v>
      </c>
      <c r="AY79" s="52">
        <v>0</v>
      </c>
      <c r="AZ79" s="52">
        <v>0</v>
      </c>
      <c r="BA79" s="52">
        <v>0</v>
      </c>
      <c r="BB79" s="52">
        <v>0</v>
      </c>
      <c r="BC79" s="52">
        <v>0</v>
      </c>
      <c r="BD79" s="52">
        <v>0</v>
      </c>
      <c r="BE79" s="52">
        <v>0</v>
      </c>
      <c r="BF79" s="52">
        <v>0</v>
      </c>
      <c r="BG79" s="52">
        <v>0</v>
      </c>
      <c r="BH79" s="52">
        <v>0</v>
      </c>
      <c r="BI79" s="52">
        <v>0</v>
      </c>
      <c r="BJ79" s="52">
        <v>0</v>
      </c>
      <c r="BK79" s="52">
        <v>0</v>
      </c>
      <c r="BL79" s="52">
        <v>0</v>
      </c>
      <c r="BM79" s="52">
        <v>0</v>
      </c>
      <c r="BN79" s="52">
        <v>0</v>
      </c>
      <c r="BO79" s="52">
        <v>0</v>
      </c>
      <c r="BP79" s="52">
        <v>0</v>
      </c>
      <c r="BQ79" s="52">
        <v>0</v>
      </c>
      <c r="BR79" s="52">
        <v>0</v>
      </c>
      <c r="BS79" s="52">
        <v>0</v>
      </c>
      <c r="BT79" s="52">
        <v>0</v>
      </c>
      <c r="BU79" s="52">
        <v>0</v>
      </c>
      <c r="BV79" s="52">
        <v>7226.17409113758</v>
      </c>
      <c r="BW79" s="52">
        <v>0</v>
      </c>
      <c r="BX79" s="52">
        <v>0</v>
      </c>
      <c r="BY79" s="52">
        <v>0</v>
      </c>
      <c r="BZ79" s="52">
        <v>0</v>
      </c>
      <c r="CA79" s="52">
        <v>0</v>
      </c>
      <c r="CB79" s="52">
        <v>0</v>
      </c>
      <c r="CC79" s="387">
        <v>0</v>
      </c>
      <c r="CD79" s="68">
        <v>7226.17409113758</v>
      </c>
      <c r="CE79" s="55">
        <v>0</v>
      </c>
      <c r="CF79" s="68">
        <v>7226.17409113758</v>
      </c>
      <c r="CG79" s="70"/>
      <c r="CH79" s="69">
        <v>0</v>
      </c>
      <c r="CI79" s="68">
        <v>7226.17409113758</v>
      </c>
    </row>
    <row r="80" spans="1:87" ht="16" customHeight="1" x14ac:dyDescent="0.15">
      <c r="A80" s="227"/>
      <c r="B80" s="155" t="s">
        <v>278</v>
      </c>
      <c r="C80" s="32" t="s">
        <v>372</v>
      </c>
      <c r="D80" s="55">
        <v>0</v>
      </c>
      <c r="E80" s="55">
        <v>0</v>
      </c>
      <c r="F80" s="55">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0</v>
      </c>
      <c r="AH80" s="52">
        <v>0</v>
      </c>
      <c r="AI80" s="52">
        <v>0</v>
      </c>
      <c r="AJ80" s="52">
        <v>0</v>
      </c>
      <c r="AK80" s="52">
        <v>0</v>
      </c>
      <c r="AL80" s="52">
        <v>0</v>
      </c>
      <c r="AM80" s="52">
        <v>19.5960926446567</v>
      </c>
      <c r="AN80" s="52">
        <v>0</v>
      </c>
      <c r="AO80" s="52">
        <v>0</v>
      </c>
      <c r="AP80" s="52">
        <v>0</v>
      </c>
      <c r="AQ80" s="52">
        <v>0</v>
      </c>
      <c r="AR80" s="52">
        <v>0</v>
      </c>
      <c r="AS80" s="52">
        <v>0</v>
      </c>
      <c r="AT80" s="52">
        <v>0</v>
      </c>
      <c r="AU80" s="52">
        <v>0</v>
      </c>
      <c r="AV80" s="52">
        <v>0</v>
      </c>
      <c r="AW80" s="52">
        <v>0</v>
      </c>
      <c r="AX80" s="52">
        <v>0</v>
      </c>
      <c r="AY80" s="52">
        <v>0</v>
      </c>
      <c r="AZ80" s="52">
        <v>0</v>
      </c>
      <c r="BA80" s="52">
        <v>0</v>
      </c>
      <c r="BB80" s="52">
        <v>0</v>
      </c>
      <c r="BC80" s="52">
        <v>0</v>
      </c>
      <c r="BD80" s="52">
        <v>0</v>
      </c>
      <c r="BE80" s="52">
        <v>0</v>
      </c>
      <c r="BF80" s="52">
        <v>0</v>
      </c>
      <c r="BG80" s="52">
        <v>0</v>
      </c>
      <c r="BH80" s="52">
        <v>0</v>
      </c>
      <c r="BI80" s="52">
        <v>0</v>
      </c>
      <c r="BJ80" s="52">
        <v>0</v>
      </c>
      <c r="BK80" s="52">
        <v>0</v>
      </c>
      <c r="BL80" s="52">
        <v>0</v>
      </c>
      <c r="BM80" s="52">
        <v>0</v>
      </c>
      <c r="BN80" s="52">
        <v>0</v>
      </c>
      <c r="BO80" s="52">
        <v>0</v>
      </c>
      <c r="BP80" s="52">
        <v>0</v>
      </c>
      <c r="BQ80" s="52">
        <v>0</v>
      </c>
      <c r="BR80" s="52">
        <v>0</v>
      </c>
      <c r="BS80" s="52">
        <v>0</v>
      </c>
      <c r="BT80" s="52">
        <v>0</v>
      </c>
      <c r="BU80" s="52">
        <v>0</v>
      </c>
      <c r="BV80" s="52">
        <v>0</v>
      </c>
      <c r="BW80" s="52">
        <v>34572.113168443902</v>
      </c>
      <c r="BX80" s="52">
        <v>67.646364245987698</v>
      </c>
      <c r="BY80" s="52">
        <v>184.761498333307</v>
      </c>
      <c r="BZ80" s="52">
        <v>83.985215271460405</v>
      </c>
      <c r="CA80" s="52">
        <v>0</v>
      </c>
      <c r="CB80" s="52">
        <v>115.001299935937</v>
      </c>
      <c r="CC80" s="387">
        <v>0</v>
      </c>
      <c r="CD80" s="68">
        <v>35043.103638875298</v>
      </c>
      <c r="CE80" s="55">
        <v>284.57640963474427</v>
      </c>
      <c r="CF80" s="68">
        <v>35327.680048510039</v>
      </c>
      <c r="CG80" s="70"/>
      <c r="CH80" s="69">
        <v>124.26322280999899</v>
      </c>
      <c r="CI80" s="68">
        <v>35451.943271320037</v>
      </c>
    </row>
    <row r="81" spans="1:87" ht="16" customHeight="1" x14ac:dyDescent="0.15">
      <c r="A81" s="37"/>
      <c r="B81" s="39">
        <v>85</v>
      </c>
      <c r="C81" s="32" t="s">
        <v>61</v>
      </c>
      <c r="D81" s="55">
        <v>0</v>
      </c>
      <c r="E81" s="55">
        <v>0</v>
      </c>
      <c r="F81" s="55">
        <v>0</v>
      </c>
      <c r="G81" s="52">
        <v>0</v>
      </c>
      <c r="H81" s="52">
        <v>1.0745859627258201</v>
      </c>
      <c r="I81" s="52">
        <v>0</v>
      </c>
      <c r="J81" s="52">
        <v>0</v>
      </c>
      <c r="K81" s="52">
        <v>0</v>
      </c>
      <c r="L81" s="52">
        <v>0</v>
      </c>
      <c r="M81" s="52">
        <v>0</v>
      </c>
      <c r="N81" s="52">
        <v>0</v>
      </c>
      <c r="O81" s="52">
        <v>0.28530725567890097</v>
      </c>
      <c r="P81" s="52">
        <v>0</v>
      </c>
      <c r="Q81" s="52">
        <v>0</v>
      </c>
      <c r="R81" s="52">
        <v>0</v>
      </c>
      <c r="S81" s="52">
        <v>0</v>
      </c>
      <c r="T81" s="52">
        <v>0</v>
      </c>
      <c r="U81" s="52">
        <v>14.464716598747</v>
      </c>
      <c r="V81" s="52">
        <v>0</v>
      </c>
      <c r="W81" s="52">
        <v>0</v>
      </c>
      <c r="X81" s="52">
        <v>0</v>
      </c>
      <c r="Y81" s="52">
        <v>0</v>
      </c>
      <c r="Z81" s="52">
        <v>0</v>
      </c>
      <c r="AA81" s="52">
        <v>0</v>
      </c>
      <c r="AB81" s="52">
        <v>0</v>
      </c>
      <c r="AC81" s="52">
        <v>0</v>
      </c>
      <c r="AD81" s="52">
        <v>0</v>
      </c>
      <c r="AE81" s="52">
        <v>0</v>
      </c>
      <c r="AF81" s="52">
        <v>0</v>
      </c>
      <c r="AG81" s="52">
        <v>0</v>
      </c>
      <c r="AH81" s="52">
        <v>0</v>
      </c>
      <c r="AI81" s="52">
        <v>0</v>
      </c>
      <c r="AJ81" s="52">
        <v>0</v>
      </c>
      <c r="AK81" s="52">
        <v>0</v>
      </c>
      <c r="AL81" s="52">
        <v>0</v>
      </c>
      <c r="AM81" s="52">
        <v>0</v>
      </c>
      <c r="AN81" s="52">
        <v>0</v>
      </c>
      <c r="AO81" s="52">
        <v>0</v>
      </c>
      <c r="AP81" s="52">
        <v>0</v>
      </c>
      <c r="AQ81" s="52">
        <v>0</v>
      </c>
      <c r="AR81" s="52">
        <v>0</v>
      </c>
      <c r="AS81" s="52">
        <v>0</v>
      </c>
      <c r="AT81" s="52">
        <v>0</v>
      </c>
      <c r="AU81" s="52">
        <v>1.25906422333868</v>
      </c>
      <c r="AV81" s="52">
        <v>255.939594019308</v>
      </c>
      <c r="AW81" s="52">
        <v>0</v>
      </c>
      <c r="AX81" s="52">
        <v>0</v>
      </c>
      <c r="AY81" s="52">
        <v>0</v>
      </c>
      <c r="AZ81" s="52">
        <v>0</v>
      </c>
      <c r="BA81" s="52">
        <v>0</v>
      </c>
      <c r="BB81" s="52">
        <v>0</v>
      </c>
      <c r="BC81" s="52">
        <v>0</v>
      </c>
      <c r="BD81" s="52">
        <v>0</v>
      </c>
      <c r="BE81" s="52">
        <v>0</v>
      </c>
      <c r="BF81" s="52">
        <v>0</v>
      </c>
      <c r="BG81" s="52">
        <v>0</v>
      </c>
      <c r="BH81" s="52">
        <v>2.09196960477259</v>
      </c>
      <c r="BI81" s="52">
        <v>0</v>
      </c>
      <c r="BJ81" s="52">
        <v>13.7145980315294</v>
      </c>
      <c r="BK81" s="52">
        <v>0.1785960911918</v>
      </c>
      <c r="BL81" s="52">
        <v>0</v>
      </c>
      <c r="BM81" s="52">
        <v>0</v>
      </c>
      <c r="BN81" s="52">
        <v>9.19277446281097</v>
      </c>
      <c r="BO81" s="52">
        <v>0</v>
      </c>
      <c r="BP81" s="52">
        <v>4.0856747688032904</v>
      </c>
      <c r="BQ81" s="52">
        <v>3.5719218238360002E-2</v>
      </c>
      <c r="BR81" s="52">
        <v>10.663891218823601</v>
      </c>
      <c r="BS81" s="52">
        <v>0</v>
      </c>
      <c r="BT81" s="52">
        <v>0</v>
      </c>
      <c r="BU81" s="52">
        <v>9.9667121585359109</v>
      </c>
      <c r="BV81" s="52">
        <v>0</v>
      </c>
      <c r="BW81" s="52">
        <v>748.96031076767702</v>
      </c>
      <c r="BX81" s="52">
        <v>39926.509738608802</v>
      </c>
      <c r="BY81" s="52">
        <v>56.8841950689201</v>
      </c>
      <c r="BZ81" s="52">
        <v>294.17644101034199</v>
      </c>
      <c r="CA81" s="52">
        <v>3.10706807786603</v>
      </c>
      <c r="CB81" s="52">
        <v>116.849302157346</v>
      </c>
      <c r="CC81" s="387">
        <v>0</v>
      </c>
      <c r="CD81" s="68">
        <v>41469.440259305498</v>
      </c>
      <c r="CE81" s="55">
        <v>695.06484610008829</v>
      </c>
      <c r="CF81" s="68">
        <v>42164.505105405588</v>
      </c>
      <c r="CG81" s="70"/>
      <c r="CH81" s="69">
        <v>-3.43180966719313</v>
      </c>
      <c r="CI81" s="68">
        <v>42161.073295738395</v>
      </c>
    </row>
    <row r="82" spans="1:87" ht="16" customHeight="1" x14ac:dyDescent="0.15">
      <c r="A82" s="227"/>
      <c r="B82" s="39">
        <v>86</v>
      </c>
      <c r="C82" s="132" t="s">
        <v>288</v>
      </c>
      <c r="D82" s="55">
        <v>0</v>
      </c>
      <c r="E82" s="55">
        <v>0</v>
      </c>
      <c r="F82" s="55">
        <v>0</v>
      </c>
      <c r="G82" s="52">
        <v>0</v>
      </c>
      <c r="H82" s="52">
        <v>0</v>
      </c>
      <c r="I82" s="52">
        <v>0</v>
      </c>
      <c r="J82" s="52">
        <v>0</v>
      </c>
      <c r="K82" s="52">
        <v>0</v>
      </c>
      <c r="L82" s="52">
        <v>0</v>
      </c>
      <c r="M82" s="52">
        <v>0</v>
      </c>
      <c r="N82" s="52">
        <v>0</v>
      </c>
      <c r="O82" s="52">
        <v>0</v>
      </c>
      <c r="P82" s="52">
        <v>1.0892349674193</v>
      </c>
      <c r="Q82" s="52">
        <v>0</v>
      </c>
      <c r="R82" s="52">
        <v>0</v>
      </c>
      <c r="S82" s="52">
        <v>0</v>
      </c>
      <c r="T82" s="52">
        <v>0</v>
      </c>
      <c r="U82" s="52">
        <v>0</v>
      </c>
      <c r="V82" s="52">
        <v>0</v>
      </c>
      <c r="W82" s="52">
        <v>0</v>
      </c>
      <c r="X82" s="52">
        <v>0</v>
      </c>
      <c r="Y82" s="52">
        <v>0</v>
      </c>
      <c r="Z82" s="52">
        <v>0</v>
      </c>
      <c r="AA82" s="52">
        <v>0</v>
      </c>
      <c r="AB82" s="52">
        <v>0</v>
      </c>
      <c r="AC82" s="52">
        <v>0</v>
      </c>
      <c r="AD82" s="52">
        <v>0</v>
      </c>
      <c r="AE82" s="52">
        <v>0</v>
      </c>
      <c r="AF82" s="52">
        <v>0</v>
      </c>
      <c r="AG82" s="52">
        <v>0</v>
      </c>
      <c r="AH82" s="52">
        <v>0</v>
      </c>
      <c r="AI82" s="52">
        <v>0</v>
      </c>
      <c r="AJ82" s="52">
        <v>0</v>
      </c>
      <c r="AK82" s="52">
        <v>0</v>
      </c>
      <c r="AL82" s="52">
        <v>0</v>
      </c>
      <c r="AM82" s="52">
        <v>0</v>
      </c>
      <c r="AN82" s="52">
        <v>0</v>
      </c>
      <c r="AO82" s="52">
        <v>0</v>
      </c>
      <c r="AP82" s="52">
        <v>0</v>
      </c>
      <c r="AQ82" s="52">
        <v>0</v>
      </c>
      <c r="AR82" s="52">
        <v>0</v>
      </c>
      <c r="AS82" s="52">
        <v>0</v>
      </c>
      <c r="AT82" s="52">
        <v>0</v>
      </c>
      <c r="AU82" s="52">
        <v>0.28603746707800998</v>
      </c>
      <c r="AV82" s="52">
        <v>0.101130376069302</v>
      </c>
      <c r="AW82" s="52">
        <v>0</v>
      </c>
      <c r="AX82" s="52">
        <v>0</v>
      </c>
      <c r="AY82" s="52">
        <v>0</v>
      </c>
      <c r="AZ82" s="52">
        <v>0</v>
      </c>
      <c r="BA82" s="52">
        <v>0</v>
      </c>
      <c r="BB82" s="52">
        <v>0</v>
      </c>
      <c r="BC82" s="52">
        <v>0</v>
      </c>
      <c r="BD82" s="52">
        <v>0</v>
      </c>
      <c r="BE82" s="52">
        <v>0</v>
      </c>
      <c r="BF82" s="52">
        <v>0</v>
      </c>
      <c r="BG82" s="52">
        <v>0</v>
      </c>
      <c r="BH82" s="52">
        <v>0</v>
      </c>
      <c r="BI82" s="52">
        <v>0</v>
      </c>
      <c r="BJ82" s="52">
        <v>0.131139149972861</v>
      </c>
      <c r="BK82" s="52">
        <v>0</v>
      </c>
      <c r="BL82" s="52">
        <v>0</v>
      </c>
      <c r="BM82" s="52">
        <v>0</v>
      </c>
      <c r="BN82" s="52">
        <v>0</v>
      </c>
      <c r="BO82" s="52">
        <v>0.86880438657663295</v>
      </c>
      <c r="BP82" s="52">
        <v>139.530952777842</v>
      </c>
      <c r="BQ82" s="52">
        <v>2.58808351968925</v>
      </c>
      <c r="BR82" s="52">
        <v>0</v>
      </c>
      <c r="BS82" s="52">
        <v>0</v>
      </c>
      <c r="BT82" s="52">
        <v>0</v>
      </c>
      <c r="BU82" s="52">
        <v>0.57838817662423403</v>
      </c>
      <c r="BV82" s="52">
        <v>0</v>
      </c>
      <c r="BW82" s="52">
        <v>2495.1847510121202</v>
      </c>
      <c r="BX82" s="52">
        <v>53.268822006019498</v>
      </c>
      <c r="BY82" s="52">
        <v>51849.727350107903</v>
      </c>
      <c r="BZ82" s="52">
        <v>240.279124058213</v>
      </c>
      <c r="CA82" s="52">
        <v>0</v>
      </c>
      <c r="CB82" s="52">
        <v>18.234395811163701</v>
      </c>
      <c r="CC82" s="387">
        <v>0</v>
      </c>
      <c r="CD82" s="68">
        <v>54801.868213816699</v>
      </c>
      <c r="CE82" s="55">
        <v>368.3303981178255</v>
      </c>
      <c r="CF82" s="68">
        <v>55170.198611934524</v>
      </c>
      <c r="CG82" s="70"/>
      <c r="CH82" s="69">
        <v>-8749.6784197800007</v>
      </c>
      <c r="CI82" s="68">
        <v>46420.520192154523</v>
      </c>
    </row>
    <row r="83" spans="1:87" ht="16" customHeight="1" x14ac:dyDescent="0.15">
      <c r="A83" s="37"/>
      <c r="B83" s="155" t="s">
        <v>282</v>
      </c>
      <c r="C83" s="132" t="s">
        <v>373</v>
      </c>
      <c r="D83" s="55">
        <v>0</v>
      </c>
      <c r="E83" s="55">
        <v>0</v>
      </c>
      <c r="F83" s="55">
        <v>0</v>
      </c>
      <c r="G83" s="52">
        <v>0</v>
      </c>
      <c r="H83" s="52">
        <v>0</v>
      </c>
      <c r="I83" s="52">
        <v>0</v>
      </c>
      <c r="J83" s="52">
        <v>0</v>
      </c>
      <c r="K83" s="52">
        <v>0</v>
      </c>
      <c r="L83" s="52">
        <v>0</v>
      </c>
      <c r="M83" s="52">
        <v>0</v>
      </c>
      <c r="N83" s="52">
        <v>0</v>
      </c>
      <c r="O83" s="52">
        <v>0</v>
      </c>
      <c r="P83" s="52">
        <v>0</v>
      </c>
      <c r="Q83" s="52">
        <v>0</v>
      </c>
      <c r="R83" s="52">
        <v>0</v>
      </c>
      <c r="S83" s="52">
        <v>0</v>
      </c>
      <c r="T83" s="52">
        <v>0</v>
      </c>
      <c r="U83" s="52">
        <v>0.64683513073024101</v>
      </c>
      <c r="V83" s="52">
        <v>0</v>
      </c>
      <c r="W83" s="52">
        <v>0.63504646689976196</v>
      </c>
      <c r="X83" s="52">
        <v>0</v>
      </c>
      <c r="Y83" s="52">
        <v>0</v>
      </c>
      <c r="Z83" s="52">
        <v>0</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0.375297035367888</v>
      </c>
      <c r="AV83" s="52">
        <v>10.843673680593399</v>
      </c>
      <c r="AW83" s="52">
        <v>0</v>
      </c>
      <c r="AX83" s="52">
        <v>0</v>
      </c>
      <c r="AY83" s="52">
        <v>0</v>
      </c>
      <c r="AZ83" s="52">
        <v>0</v>
      </c>
      <c r="BA83" s="52">
        <v>0</v>
      </c>
      <c r="BB83" s="52">
        <v>0</v>
      </c>
      <c r="BC83" s="52">
        <v>0</v>
      </c>
      <c r="BD83" s="52">
        <v>0</v>
      </c>
      <c r="BE83" s="52">
        <v>0</v>
      </c>
      <c r="BF83" s="52">
        <v>0</v>
      </c>
      <c r="BG83" s="52">
        <v>0</v>
      </c>
      <c r="BH83" s="52">
        <v>0</v>
      </c>
      <c r="BI83" s="52">
        <v>0</v>
      </c>
      <c r="BJ83" s="52">
        <v>7.8489414580575296</v>
      </c>
      <c r="BK83" s="52">
        <v>7.82727436121447</v>
      </c>
      <c r="BL83" s="52">
        <v>0</v>
      </c>
      <c r="BM83" s="52">
        <v>0</v>
      </c>
      <c r="BN83" s="52">
        <v>0</v>
      </c>
      <c r="BO83" s="52">
        <v>1.6883585399393699</v>
      </c>
      <c r="BP83" s="52">
        <v>1.4617120623169699</v>
      </c>
      <c r="BQ83" s="52">
        <v>3.5868478175060301</v>
      </c>
      <c r="BR83" s="52">
        <v>4.3348756781469699</v>
      </c>
      <c r="BS83" s="52">
        <v>2.3358189893624202</v>
      </c>
      <c r="BT83" s="52">
        <v>0</v>
      </c>
      <c r="BU83" s="52">
        <v>16.850998436650102</v>
      </c>
      <c r="BV83" s="52">
        <v>0</v>
      </c>
      <c r="BW83" s="52">
        <v>6500.5704690576904</v>
      </c>
      <c r="BX83" s="52">
        <v>64.905798222532795</v>
      </c>
      <c r="BY83" s="52">
        <v>285.67064629461998</v>
      </c>
      <c r="BZ83" s="52">
        <v>21204.994694366698</v>
      </c>
      <c r="CA83" s="52">
        <v>1.71076123788732</v>
      </c>
      <c r="CB83" s="52">
        <v>69.559518337672998</v>
      </c>
      <c r="CC83" s="387">
        <v>0</v>
      </c>
      <c r="CD83" s="68">
        <v>28185.8475671739</v>
      </c>
      <c r="CE83" s="55">
        <v>0</v>
      </c>
      <c r="CF83" s="68">
        <v>28185.8475671739</v>
      </c>
      <c r="CG83" s="70"/>
      <c r="CH83" s="69">
        <v>-1581.4944326299999</v>
      </c>
      <c r="CI83" s="68">
        <v>26604.353134543901</v>
      </c>
    </row>
    <row r="84" spans="1:87" ht="16" customHeight="1" x14ac:dyDescent="0.15">
      <c r="A84" s="227"/>
      <c r="B84" s="155" t="s">
        <v>283</v>
      </c>
      <c r="C84" s="132" t="s">
        <v>374</v>
      </c>
      <c r="D84" s="55">
        <v>0</v>
      </c>
      <c r="E84" s="55">
        <v>0</v>
      </c>
      <c r="F84" s="55">
        <v>0</v>
      </c>
      <c r="G84" s="52">
        <v>0</v>
      </c>
      <c r="H84" s="52">
        <v>6.1568042695672496</v>
      </c>
      <c r="I84" s="52">
        <v>0.69060113462463002</v>
      </c>
      <c r="J84" s="52">
        <v>0</v>
      </c>
      <c r="K84" s="52">
        <v>0</v>
      </c>
      <c r="L84" s="52">
        <v>0.26829560526459001</v>
      </c>
      <c r="M84" s="52">
        <v>0</v>
      </c>
      <c r="N84" s="52">
        <v>0</v>
      </c>
      <c r="O84" s="52">
        <v>0</v>
      </c>
      <c r="P84" s="52">
        <v>0</v>
      </c>
      <c r="Q84" s="52">
        <v>0</v>
      </c>
      <c r="R84" s="52">
        <v>0</v>
      </c>
      <c r="S84" s="52">
        <v>0</v>
      </c>
      <c r="T84" s="52">
        <v>0</v>
      </c>
      <c r="U84" s="52">
        <v>2.8675152051787101</v>
      </c>
      <c r="V84" s="52">
        <v>0</v>
      </c>
      <c r="W84" s="52">
        <v>0</v>
      </c>
      <c r="X84" s="52">
        <v>0</v>
      </c>
      <c r="Y84" s="52">
        <v>0</v>
      </c>
      <c r="Z84" s="52">
        <v>0</v>
      </c>
      <c r="AA84" s="52">
        <v>0</v>
      </c>
      <c r="AB84" s="52">
        <v>0.30846634357397201</v>
      </c>
      <c r="AC84" s="52">
        <v>0</v>
      </c>
      <c r="AD84" s="52">
        <v>0</v>
      </c>
      <c r="AE84" s="52">
        <v>0</v>
      </c>
      <c r="AF84" s="52">
        <v>0</v>
      </c>
      <c r="AG84" s="52">
        <v>0</v>
      </c>
      <c r="AH84" s="52">
        <v>0</v>
      </c>
      <c r="AI84" s="52">
        <v>0</v>
      </c>
      <c r="AJ84" s="52">
        <v>0</v>
      </c>
      <c r="AK84" s="52">
        <v>0</v>
      </c>
      <c r="AL84" s="52">
        <v>0</v>
      </c>
      <c r="AM84" s="52">
        <v>0</v>
      </c>
      <c r="AN84" s="52">
        <v>0</v>
      </c>
      <c r="AO84" s="52">
        <v>0</v>
      </c>
      <c r="AP84" s="52">
        <v>0</v>
      </c>
      <c r="AQ84" s="52">
        <v>0</v>
      </c>
      <c r="AR84" s="52">
        <v>0</v>
      </c>
      <c r="AS84" s="52">
        <v>0</v>
      </c>
      <c r="AT84" s="52">
        <v>0</v>
      </c>
      <c r="AU84" s="52">
        <v>3.99262748090193</v>
      </c>
      <c r="AV84" s="52">
        <v>257.51446048380598</v>
      </c>
      <c r="AW84" s="52">
        <v>0</v>
      </c>
      <c r="AX84" s="52">
        <v>0</v>
      </c>
      <c r="AY84" s="52">
        <v>0</v>
      </c>
      <c r="AZ84" s="52">
        <v>0</v>
      </c>
      <c r="BA84" s="52">
        <v>0</v>
      </c>
      <c r="BB84" s="52">
        <v>0</v>
      </c>
      <c r="BC84" s="52">
        <v>0</v>
      </c>
      <c r="BD84" s="52">
        <v>0</v>
      </c>
      <c r="BE84" s="52">
        <v>0</v>
      </c>
      <c r="BF84" s="52">
        <v>0</v>
      </c>
      <c r="BG84" s="52">
        <v>0</v>
      </c>
      <c r="BH84" s="52">
        <v>2.98940165912986</v>
      </c>
      <c r="BI84" s="52">
        <v>0</v>
      </c>
      <c r="BJ84" s="52">
        <v>16.931464197153002</v>
      </c>
      <c r="BK84" s="52">
        <v>20.442935544616802</v>
      </c>
      <c r="BL84" s="52">
        <v>0</v>
      </c>
      <c r="BM84" s="52">
        <v>0</v>
      </c>
      <c r="BN84" s="52">
        <v>0</v>
      </c>
      <c r="BO84" s="52">
        <v>0</v>
      </c>
      <c r="BP84" s="52">
        <v>0</v>
      </c>
      <c r="BQ84" s="52">
        <v>6.9124934617614899</v>
      </c>
      <c r="BR84" s="52">
        <v>7.5420513318011597</v>
      </c>
      <c r="BS84" s="52">
        <v>0.100195356614874</v>
      </c>
      <c r="BT84" s="52">
        <v>7.5121067090195401</v>
      </c>
      <c r="BU84" s="52">
        <v>2.2697610838645699</v>
      </c>
      <c r="BV84" s="52">
        <v>0</v>
      </c>
      <c r="BW84" s="52">
        <v>1812.11918942288</v>
      </c>
      <c r="BX84" s="52">
        <v>86.289401942909706</v>
      </c>
      <c r="BY84" s="52">
        <v>8.7236721445823004</v>
      </c>
      <c r="BZ84" s="52">
        <v>19.900791126182799</v>
      </c>
      <c r="CA84" s="52">
        <v>14303.063657241901</v>
      </c>
      <c r="CB84" s="52">
        <v>24.946147058495001</v>
      </c>
      <c r="CC84" s="387">
        <v>0</v>
      </c>
      <c r="CD84" s="68">
        <v>16591.542038803898</v>
      </c>
      <c r="CE84" s="55">
        <v>6215.7599769281314</v>
      </c>
      <c r="CF84" s="68">
        <v>22807.302015732028</v>
      </c>
      <c r="CG84" s="70"/>
      <c r="CH84" s="69">
        <v>1867.2410295614859</v>
      </c>
      <c r="CI84" s="68">
        <v>24674.543045293514</v>
      </c>
    </row>
    <row r="85" spans="1:87" ht="16" customHeight="1" x14ac:dyDescent="0.15">
      <c r="A85" s="37"/>
      <c r="B85" s="155" t="s">
        <v>284</v>
      </c>
      <c r="C85" s="132" t="s">
        <v>289</v>
      </c>
      <c r="D85" s="55">
        <v>0</v>
      </c>
      <c r="E85" s="55">
        <v>0</v>
      </c>
      <c r="F85" s="55">
        <v>0</v>
      </c>
      <c r="G85" s="52">
        <v>6.3189791893261002E-2</v>
      </c>
      <c r="H85" s="52">
        <v>4.5684979146616497E-2</v>
      </c>
      <c r="I85" s="52">
        <v>0</v>
      </c>
      <c r="J85" s="52">
        <v>8.3830564614796002E-2</v>
      </c>
      <c r="K85" s="52">
        <v>0</v>
      </c>
      <c r="L85" s="52">
        <v>0</v>
      </c>
      <c r="M85" s="52">
        <v>0</v>
      </c>
      <c r="N85" s="52">
        <v>0</v>
      </c>
      <c r="O85" s="52">
        <v>0</v>
      </c>
      <c r="P85" s="52">
        <v>0</v>
      </c>
      <c r="Q85" s="52">
        <v>0</v>
      </c>
      <c r="R85" s="52">
        <v>0</v>
      </c>
      <c r="S85" s="52">
        <v>0</v>
      </c>
      <c r="T85" s="52">
        <v>0</v>
      </c>
      <c r="U85" s="52">
        <v>0.55117450981095595</v>
      </c>
      <c r="V85" s="52">
        <v>77.593358283261594</v>
      </c>
      <c r="W85" s="52">
        <v>0</v>
      </c>
      <c r="X85" s="52">
        <v>0</v>
      </c>
      <c r="Y85" s="52">
        <v>0</v>
      </c>
      <c r="Z85" s="52">
        <v>0</v>
      </c>
      <c r="AA85" s="52">
        <v>0</v>
      </c>
      <c r="AB85" s="52">
        <v>0</v>
      </c>
      <c r="AC85" s="52">
        <v>0.24033879761912499</v>
      </c>
      <c r="AD85" s="52">
        <v>0</v>
      </c>
      <c r="AE85" s="52">
        <v>0</v>
      </c>
      <c r="AF85" s="52">
        <v>0</v>
      </c>
      <c r="AG85" s="52">
        <v>0</v>
      </c>
      <c r="AH85" s="52">
        <v>0</v>
      </c>
      <c r="AI85" s="52">
        <v>0</v>
      </c>
      <c r="AJ85" s="52">
        <v>0</v>
      </c>
      <c r="AK85" s="52">
        <v>0</v>
      </c>
      <c r="AL85" s="52">
        <v>0</v>
      </c>
      <c r="AM85" s="52">
        <v>0.117018133135669</v>
      </c>
      <c r="AN85" s="52">
        <v>0</v>
      </c>
      <c r="AO85" s="52">
        <v>0</v>
      </c>
      <c r="AP85" s="52">
        <v>0</v>
      </c>
      <c r="AQ85" s="52">
        <v>0</v>
      </c>
      <c r="AR85" s="52">
        <v>0.30862489154010397</v>
      </c>
      <c r="AS85" s="52">
        <v>0</v>
      </c>
      <c r="AT85" s="52">
        <v>0</v>
      </c>
      <c r="AU85" s="52">
        <v>39.829293923786899</v>
      </c>
      <c r="AV85" s="52">
        <v>33.170331215553396</v>
      </c>
      <c r="AW85" s="52">
        <v>0</v>
      </c>
      <c r="AX85" s="52">
        <v>0</v>
      </c>
      <c r="AY85" s="52">
        <v>0</v>
      </c>
      <c r="AZ85" s="52">
        <v>0</v>
      </c>
      <c r="BA85" s="52">
        <v>0</v>
      </c>
      <c r="BB85" s="52">
        <v>0</v>
      </c>
      <c r="BC85" s="52">
        <v>0</v>
      </c>
      <c r="BD85" s="52">
        <v>0</v>
      </c>
      <c r="BE85" s="52">
        <v>0</v>
      </c>
      <c r="BF85" s="52">
        <v>0</v>
      </c>
      <c r="BG85" s="52">
        <v>0</v>
      </c>
      <c r="BH85" s="52">
        <v>0</v>
      </c>
      <c r="BI85" s="52">
        <v>0</v>
      </c>
      <c r="BJ85" s="52">
        <v>19.901684583678001</v>
      </c>
      <c r="BK85" s="52">
        <v>5.7585632483026403</v>
      </c>
      <c r="BL85" s="52">
        <v>0</v>
      </c>
      <c r="BM85" s="52">
        <v>0</v>
      </c>
      <c r="BN85" s="52">
        <v>0.50106773619177802</v>
      </c>
      <c r="BO85" s="52">
        <v>0</v>
      </c>
      <c r="BP85" s="52">
        <v>0</v>
      </c>
      <c r="BQ85" s="52">
        <v>0.14367634401304699</v>
      </c>
      <c r="BR85" s="52">
        <v>1.3343212486922</v>
      </c>
      <c r="BS85" s="52">
        <v>0.43992850134221501</v>
      </c>
      <c r="BT85" s="52">
        <v>0.19095228455121099</v>
      </c>
      <c r="BU85" s="52">
        <v>9.4125838647391795</v>
      </c>
      <c r="BV85" s="52">
        <v>0</v>
      </c>
      <c r="BW85" s="52">
        <v>653.75693193571101</v>
      </c>
      <c r="BX85" s="52">
        <v>28.653347428497099</v>
      </c>
      <c r="BY85" s="52">
        <v>36.046546354125702</v>
      </c>
      <c r="BZ85" s="52">
        <v>173.242769605456</v>
      </c>
      <c r="CA85" s="52">
        <v>1.5520226399046499</v>
      </c>
      <c r="CB85" s="52">
        <v>18204.004972547998</v>
      </c>
      <c r="CC85" s="387">
        <v>0</v>
      </c>
      <c r="CD85" s="68">
        <v>19286.942213413498</v>
      </c>
      <c r="CE85" s="55">
        <v>390.04264225477596</v>
      </c>
      <c r="CF85" s="68">
        <v>19676.984855668274</v>
      </c>
      <c r="CG85" s="70"/>
      <c r="CH85" s="69">
        <v>1074.7594389328101</v>
      </c>
      <c r="CI85" s="68">
        <v>20751.744294601085</v>
      </c>
    </row>
    <row r="86" spans="1:87" ht="16" customHeight="1" x14ac:dyDescent="0.15">
      <c r="A86" s="227"/>
      <c r="B86" s="155" t="s">
        <v>285</v>
      </c>
      <c r="C86" s="132" t="s">
        <v>435</v>
      </c>
      <c r="D86" s="55">
        <v>0</v>
      </c>
      <c r="E86" s="55">
        <v>0</v>
      </c>
      <c r="F86" s="55">
        <v>0</v>
      </c>
      <c r="G86" s="52">
        <v>0</v>
      </c>
      <c r="H86" s="52">
        <v>0</v>
      </c>
      <c r="I86" s="52">
        <v>0</v>
      </c>
      <c r="J86" s="52">
        <v>0</v>
      </c>
      <c r="K86" s="52">
        <v>0</v>
      </c>
      <c r="L86" s="52">
        <v>0</v>
      </c>
      <c r="M86" s="52">
        <v>0</v>
      </c>
      <c r="N86" s="52">
        <v>0</v>
      </c>
      <c r="O86" s="52">
        <v>0</v>
      </c>
      <c r="P86" s="52">
        <v>0</v>
      </c>
      <c r="Q86" s="52">
        <v>0</v>
      </c>
      <c r="R86" s="52">
        <v>0</v>
      </c>
      <c r="S86" s="52">
        <v>0</v>
      </c>
      <c r="T86" s="52">
        <v>0</v>
      </c>
      <c r="U86" s="52">
        <v>0</v>
      </c>
      <c r="V86" s="52">
        <v>0</v>
      </c>
      <c r="W86" s="52">
        <v>0</v>
      </c>
      <c r="X86" s="52">
        <v>0</v>
      </c>
      <c r="Y86" s="52">
        <v>0</v>
      </c>
      <c r="Z86" s="52">
        <v>0</v>
      </c>
      <c r="AA86" s="52">
        <v>0</v>
      </c>
      <c r="AB86" s="52">
        <v>0</v>
      </c>
      <c r="AC86" s="52">
        <v>0</v>
      </c>
      <c r="AD86" s="52">
        <v>0</v>
      </c>
      <c r="AE86" s="52">
        <v>0</v>
      </c>
      <c r="AF86" s="52">
        <v>0</v>
      </c>
      <c r="AG86" s="52">
        <v>0</v>
      </c>
      <c r="AH86" s="52">
        <v>0</v>
      </c>
      <c r="AI86" s="52">
        <v>0</v>
      </c>
      <c r="AJ86" s="52">
        <v>0</v>
      </c>
      <c r="AK86" s="52">
        <v>0</v>
      </c>
      <c r="AL86" s="52">
        <v>0</v>
      </c>
      <c r="AM86" s="52">
        <v>0</v>
      </c>
      <c r="AN86" s="52">
        <v>0</v>
      </c>
      <c r="AO86" s="52">
        <v>0</v>
      </c>
      <c r="AP86" s="52">
        <v>0</v>
      </c>
      <c r="AQ86" s="52">
        <v>0</v>
      </c>
      <c r="AR86" s="52">
        <v>0</v>
      </c>
      <c r="AS86" s="52">
        <v>0</v>
      </c>
      <c r="AT86" s="52">
        <v>0</v>
      </c>
      <c r="AU86" s="52">
        <v>0</v>
      </c>
      <c r="AV86" s="52">
        <v>0</v>
      </c>
      <c r="AW86" s="52">
        <v>0</v>
      </c>
      <c r="AX86" s="52">
        <v>0</v>
      </c>
      <c r="AY86" s="52">
        <v>0</v>
      </c>
      <c r="AZ86" s="52">
        <v>0</v>
      </c>
      <c r="BA86" s="52">
        <v>0</v>
      </c>
      <c r="BB86" s="52">
        <v>0</v>
      </c>
      <c r="BC86" s="52">
        <v>0</v>
      </c>
      <c r="BD86" s="52">
        <v>0</v>
      </c>
      <c r="BE86" s="52">
        <v>0</v>
      </c>
      <c r="BF86" s="52">
        <v>0</v>
      </c>
      <c r="BG86" s="52">
        <v>0</v>
      </c>
      <c r="BH86" s="52">
        <v>0</v>
      </c>
      <c r="BI86" s="52">
        <v>0</v>
      </c>
      <c r="BJ86" s="52">
        <v>0</v>
      </c>
      <c r="BK86" s="52">
        <v>0</v>
      </c>
      <c r="BL86" s="52">
        <v>0</v>
      </c>
      <c r="BM86" s="52">
        <v>0</v>
      </c>
      <c r="BN86" s="52">
        <v>0</v>
      </c>
      <c r="BO86" s="52">
        <v>0</v>
      </c>
      <c r="BP86" s="52">
        <v>0</v>
      </c>
      <c r="BQ86" s="52">
        <v>0</v>
      </c>
      <c r="BR86" s="52">
        <v>0</v>
      </c>
      <c r="BS86" s="52">
        <v>0</v>
      </c>
      <c r="BT86" s="52">
        <v>0</v>
      </c>
      <c r="BU86" s="52">
        <v>0</v>
      </c>
      <c r="BV86" s="52">
        <v>0</v>
      </c>
      <c r="BW86" s="52">
        <v>0</v>
      </c>
      <c r="BX86" s="52">
        <v>0</v>
      </c>
      <c r="BY86" s="52">
        <v>0</v>
      </c>
      <c r="BZ86" s="52">
        <v>0</v>
      </c>
      <c r="CA86" s="52">
        <v>0</v>
      </c>
      <c r="CB86" s="52">
        <v>0</v>
      </c>
      <c r="CC86" s="387">
        <v>2287.5864151590899</v>
      </c>
      <c r="CD86" s="68">
        <v>2287.5864151590899</v>
      </c>
      <c r="CE86" s="55">
        <v>21.482990809500354</v>
      </c>
      <c r="CF86" s="68">
        <v>2309.0694059685902</v>
      </c>
      <c r="CG86" s="70"/>
      <c r="CH86" s="69">
        <v>178.73857244936599</v>
      </c>
      <c r="CI86" s="68">
        <v>2487.8079784179563</v>
      </c>
    </row>
    <row r="87" spans="1:87" ht="16" customHeight="1" x14ac:dyDescent="0.15">
      <c r="A87" s="6"/>
      <c r="B87" s="7"/>
      <c r="C87" s="8" t="s">
        <v>104</v>
      </c>
      <c r="D87" s="71">
        <v>10864.323602</v>
      </c>
      <c r="E87" s="85">
        <v>765.42763100000002</v>
      </c>
      <c r="F87" s="85">
        <v>45.873795000000001</v>
      </c>
      <c r="G87" s="72">
        <v>2194.67012517897</v>
      </c>
      <c r="H87" s="72">
        <v>44011.079417203902</v>
      </c>
      <c r="I87" s="72">
        <v>3211.9489683187098</v>
      </c>
      <c r="J87" s="72">
        <v>8968.58517228046</v>
      </c>
      <c r="K87" s="72">
        <v>2711.92089108255</v>
      </c>
      <c r="L87" s="72">
        <v>3705.0655438499098</v>
      </c>
      <c r="M87" s="72">
        <v>1845.8252786206001</v>
      </c>
      <c r="N87" s="72">
        <v>0</v>
      </c>
      <c r="O87" s="72">
        <v>22921.412466103</v>
      </c>
      <c r="P87" s="72">
        <v>93779.580279928894</v>
      </c>
      <c r="Q87" s="72">
        <v>7787.4705522679596</v>
      </c>
      <c r="R87" s="72">
        <v>6673.3164851289703</v>
      </c>
      <c r="S87" s="72">
        <v>5201.2283311125602</v>
      </c>
      <c r="T87" s="72">
        <v>21302.4760878587</v>
      </c>
      <c r="U87" s="72">
        <v>57637.491668094197</v>
      </c>
      <c r="V87" s="72">
        <v>19242.180113870902</v>
      </c>
      <c r="W87" s="72">
        <v>30088.701239386799</v>
      </c>
      <c r="X87" s="72">
        <v>1772.4977840955801</v>
      </c>
      <c r="Y87" s="72">
        <v>33.100438156916397</v>
      </c>
      <c r="Z87" s="72">
        <v>6101.7162703083304</v>
      </c>
      <c r="AA87" s="72">
        <v>2273.69233986161</v>
      </c>
      <c r="AB87" s="72">
        <v>8633.0375995271806</v>
      </c>
      <c r="AC87" s="72">
        <v>5018.9522879882697</v>
      </c>
      <c r="AD87" s="72">
        <v>783.74589999999898</v>
      </c>
      <c r="AE87" s="72">
        <v>1038.0719999999999</v>
      </c>
      <c r="AF87" s="72">
        <v>1144.8814442092901</v>
      </c>
      <c r="AG87" s="72">
        <v>103.628713811723</v>
      </c>
      <c r="AH87" s="72">
        <v>179.934302098199</v>
      </c>
      <c r="AI87" s="72">
        <v>119.077298677973</v>
      </c>
      <c r="AJ87" s="72">
        <v>139.15412173775999</v>
      </c>
      <c r="AK87" s="72">
        <v>25.095238095237999</v>
      </c>
      <c r="AL87" s="72">
        <v>406.566286798325</v>
      </c>
      <c r="AM87" s="72">
        <v>37695.615379759001</v>
      </c>
      <c r="AN87" s="72">
        <v>90.106223201563296</v>
      </c>
      <c r="AO87" s="72">
        <v>384.46011609126998</v>
      </c>
      <c r="AP87" s="72">
        <v>3595.6860919799101</v>
      </c>
      <c r="AQ87" s="72">
        <v>5916.4729079830004</v>
      </c>
      <c r="AR87" s="72">
        <v>79738.732745563597</v>
      </c>
      <c r="AS87" s="72">
        <v>14826.876522128499</v>
      </c>
      <c r="AT87" s="72">
        <v>73.932201856522497</v>
      </c>
      <c r="AU87" s="72">
        <v>141990.800505366</v>
      </c>
      <c r="AV87" s="72">
        <v>39554.552836348899</v>
      </c>
      <c r="AW87" s="72">
        <v>7184.8959539650996</v>
      </c>
      <c r="AX87" s="72">
        <v>1421.9600936583299</v>
      </c>
      <c r="AY87" s="72">
        <v>3763.4692536062598</v>
      </c>
      <c r="AZ87" s="72">
        <v>4731.9477005373201</v>
      </c>
      <c r="BA87" s="72">
        <v>1700.39650017547</v>
      </c>
      <c r="BB87" s="72">
        <v>10059.671184892701</v>
      </c>
      <c r="BC87" s="72">
        <v>1754.29203247755</v>
      </c>
      <c r="BD87" s="72">
        <v>21713.156240504399</v>
      </c>
      <c r="BE87" s="72">
        <v>8055.60797627795</v>
      </c>
      <c r="BF87" s="72">
        <v>24.350379998185101</v>
      </c>
      <c r="BG87" s="72">
        <v>1932.6817576704</v>
      </c>
      <c r="BH87" s="72">
        <v>12757.700092156299</v>
      </c>
      <c r="BI87" s="72">
        <v>6068.6102035600898</v>
      </c>
      <c r="BJ87" s="72">
        <v>9273.0107082614504</v>
      </c>
      <c r="BK87" s="72">
        <v>16822.721599599401</v>
      </c>
      <c r="BL87" s="72">
        <v>7438.3692315605203</v>
      </c>
      <c r="BM87" s="72">
        <v>17731.064996981499</v>
      </c>
      <c r="BN87" s="72">
        <v>37483.363193836703</v>
      </c>
      <c r="BO87" s="72">
        <v>61274.470723610197</v>
      </c>
      <c r="BP87" s="72">
        <v>46261.022243025902</v>
      </c>
      <c r="BQ87" s="72">
        <v>65156.900540140203</v>
      </c>
      <c r="BR87" s="72">
        <v>77015.338499110294</v>
      </c>
      <c r="BS87" s="72">
        <v>19254.5700078353</v>
      </c>
      <c r="BT87" s="72">
        <v>10233.1970308081</v>
      </c>
      <c r="BU87" s="72">
        <v>44282.772946792204</v>
      </c>
      <c r="BV87" s="72">
        <v>7226.17409113758</v>
      </c>
      <c r="BW87" s="72">
        <v>61180.173940397399</v>
      </c>
      <c r="BX87" s="72">
        <v>41354.845594739301</v>
      </c>
      <c r="BY87" s="72">
        <v>52919.0446148392</v>
      </c>
      <c r="BZ87" s="72">
        <v>22908.1542353771</v>
      </c>
      <c r="CA87" s="72">
        <v>14397.666865437201</v>
      </c>
      <c r="CB87" s="72">
        <v>18946.633419317801</v>
      </c>
      <c r="CC87" s="73">
        <v>2287.5864151590899</v>
      </c>
      <c r="CD87" s="74">
        <v>1409214.78547137</v>
      </c>
      <c r="CE87" s="74">
        <v>196829.15191996479</v>
      </c>
      <c r="CF87" s="75">
        <v>1737996.0449312981</v>
      </c>
      <c r="CG87" s="71"/>
      <c r="CH87" s="75">
        <v>20953.346068368064</v>
      </c>
      <c r="CI87" s="74">
        <v>1758949.3909996662</v>
      </c>
    </row>
  </sheetData>
  <mergeCells count="3">
    <mergeCell ref="CP4:CQ4"/>
    <mergeCell ref="CM4:CO4"/>
    <mergeCell ref="CG6:CH6"/>
  </mergeCells>
  <phoneticPr fontId="0" type="noConversion"/>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ignoredErrors>
    <ignoredError sqref="CG9 CG10 CG11 CG12 CG13 CG14 CG15 CG16 CG17 CG18 CG19 CG20 CG21 CG22 CG23 CG24 CG25 CG26 CG27 CG28 CG29 CG30 CG31 CG32 CG33 CG34 CG35 CG36 CG37 CG38 CG39 CG40 CG41 CG42 CG43 CG44 CG45 CG46 CG47 CG48 CG49 CG50 CG51 CG52 CG53 CG54 CG55 CG56 CG57 CG58 CG59 CG60 CG61 CG62 CG63 CG64 CG65 CG66 CG67 CG68 CG69 CG70 CG71 CG72 CG73 CG74 CG75 CG76 CG77 CG78 CG79 CG80 CG81 CG82 CG83 CG84 CG85 CG86 CG87" unlockedFormula="1"/>
    <ignoredError sqref="D8:F8 B9:B11" numberStoredAsText="1"/>
  </ignoredError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71CF-3E0E-DA4A-90C1-67EB76F5A535}">
  <dimension ref="A2:DE129"/>
  <sheetViews>
    <sheetView zoomScaleNormal="100" workbookViewId="0">
      <pane xSplit="3" ySplit="8" topLeftCell="D9" activePane="bottomRight" state="frozen"/>
      <selection pane="topRight" activeCell="D1" sqref="D1"/>
      <selection pane="bottomLeft" activeCell="A10" sqref="A10"/>
      <selection pane="bottomRight"/>
    </sheetView>
  </sheetViews>
  <sheetFormatPr baseColWidth="10" defaultColWidth="11.5" defaultRowHeight="13" x14ac:dyDescent="0.15"/>
  <cols>
    <col min="1" max="1" width="4" customWidth="1"/>
    <col min="2" max="2" width="8.5" customWidth="1"/>
    <col min="3" max="3" width="38" customWidth="1"/>
    <col min="4" max="48" width="10.6640625" style="1" customWidth="1"/>
    <col min="49" max="49" width="13.33203125" style="1" customWidth="1"/>
    <col min="50" max="51" width="14.83203125" style="1" customWidth="1"/>
    <col min="52" max="81" width="10.6640625" style="1" customWidth="1"/>
    <col min="82" max="82" width="10.1640625" style="1" customWidth="1"/>
    <col min="83" max="84" width="10.6640625" style="1" customWidth="1"/>
    <col min="85" max="16384" width="11.5" style="1"/>
  </cols>
  <sheetData>
    <row r="2" spans="1:109" ht="16" x14ac:dyDescent="0.2">
      <c r="C2" s="21" t="s">
        <v>142</v>
      </c>
    </row>
    <row r="3" spans="1:109" customFormat="1" x14ac:dyDescent="0.15">
      <c r="A3" s="2"/>
      <c r="B3" s="2"/>
      <c r="C3" s="152" t="s">
        <v>180</v>
      </c>
      <c r="D3" s="2"/>
      <c r="E3" s="5"/>
      <c r="F3" s="5"/>
      <c r="G3" s="3"/>
      <c r="H3" s="3"/>
      <c r="I3" s="3"/>
      <c r="J3" s="3"/>
      <c r="K3" s="3"/>
      <c r="L3" s="3"/>
      <c r="M3" s="3"/>
      <c r="N3" s="3"/>
      <c r="O3" s="3"/>
      <c r="P3" s="3"/>
      <c r="Q3" s="3"/>
      <c r="R3" s="3"/>
      <c r="S3" s="5"/>
      <c r="T3" s="3"/>
      <c r="U3" s="3"/>
      <c r="V3" s="3"/>
      <c r="W3" s="3"/>
      <c r="X3" s="3"/>
      <c r="Y3" s="3"/>
      <c r="Z3" s="3"/>
      <c r="AA3" s="3"/>
      <c r="AB3" s="3"/>
      <c r="AC3" s="3"/>
      <c r="AD3" s="3"/>
      <c r="AE3" s="3"/>
      <c r="AF3" s="3"/>
      <c r="AG3" s="3"/>
      <c r="AH3" s="3"/>
      <c r="AI3" s="3"/>
      <c r="AJ3" s="3"/>
      <c r="AK3" s="3"/>
      <c r="AL3" s="3"/>
      <c r="AM3" s="3"/>
      <c r="AN3" s="3"/>
      <c r="AO3" s="3"/>
      <c r="AP3" s="3"/>
      <c r="AQ3" s="3"/>
      <c r="AR3" s="3"/>
      <c r="AS3" s="5"/>
      <c r="AT3" s="5"/>
      <c r="AU3" s="5"/>
      <c r="AV3" s="3"/>
      <c r="AW3" s="3"/>
      <c r="AX3" s="3"/>
      <c r="AY3" s="3"/>
      <c r="AZ3" s="3"/>
      <c r="BA3" s="3"/>
      <c r="BB3" s="3"/>
      <c r="BC3" s="3"/>
      <c r="BD3" s="3"/>
      <c r="BE3" s="3"/>
      <c r="BF3" s="3"/>
      <c r="BG3" s="3"/>
      <c r="BH3" s="3"/>
      <c r="BI3" s="3"/>
      <c r="BJ3" s="3"/>
      <c r="BK3" s="3"/>
      <c r="BL3" s="3"/>
      <c r="BM3" s="3"/>
      <c r="BN3" s="3"/>
      <c r="BO3" s="3"/>
      <c r="BP3" s="3"/>
      <c r="BQ3" s="3"/>
      <c r="BR3" s="3"/>
      <c r="BS3" s="3"/>
      <c r="BT3" s="3"/>
      <c r="BU3" s="3"/>
      <c r="BV3" s="5"/>
      <c r="BW3" s="5"/>
      <c r="BX3" s="3"/>
      <c r="BY3" s="3"/>
      <c r="BZ3" s="3"/>
      <c r="CA3" s="3"/>
      <c r="CB3" s="3"/>
      <c r="CC3" s="3"/>
      <c r="CD3" s="3"/>
    </row>
    <row r="4" spans="1:109" customFormat="1" x14ac:dyDescent="0.15">
      <c r="A4" s="4"/>
      <c r="B4" s="4"/>
      <c r="C4" s="4"/>
      <c r="D4" s="4" t="s">
        <v>99</v>
      </c>
      <c r="E4" s="4"/>
      <c r="F4" s="4"/>
      <c r="G4" s="2"/>
      <c r="H4" s="2"/>
      <c r="I4" s="2"/>
      <c r="J4" s="50"/>
      <c r="K4" s="50"/>
      <c r="L4" s="50"/>
      <c r="M4" s="50"/>
      <c r="N4" s="50"/>
      <c r="O4" s="50"/>
      <c r="P4" s="50"/>
      <c r="Q4" s="4"/>
      <c r="R4" s="2"/>
      <c r="S4" s="2"/>
      <c r="T4" s="2"/>
      <c r="U4" s="53"/>
      <c r="V4" s="53"/>
      <c r="W4" s="53"/>
      <c r="X4" s="53"/>
      <c r="Y4" s="53"/>
      <c r="Z4" s="53"/>
      <c r="AA4" s="2"/>
      <c r="AB4" s="2"/>
      <c r="AC4" s="2"/>
      <c r="AD4" s="2"/>
      <c r="AE4" s="2"/>
      <c r="AF4" s="2"/>
      <c r="AG4" s="2"/>
      <c r="AH4" s="53"/>
      <c r="AI4" s="2"/>
      <c r="AJ4" s="2"/>
      <c r="AK4" s="2"/>
      <c r="AL4" s="2"/>
      <c r="AM4" s="2"/>
      <c r="AN4" s="53"/>
      <c r="AO4" s="2"/>
      <c r="AP4" s="2"/>
      <c r="AQ4" s="53"/>
      <c r="AR4" s="2"/>
      <c r="AS4" s="2"/>
      <c r="AT4" s="2"/>
      <c r="AU4" s="2"/>
      <c r="AV4" s="2"/>
      <c r="AW4" s="53"/>
      <c r="AX4" s="53"/>
      <c r="AY4" s="53"/>
      <c r="AZ4" s="53"/>
      <c r="BA4" s="53"/>
      <c r="BB4" s="53"/>
      <c r="BC4" s="53"/>
      <c r="BD4" s="53"/>
      <c r="BE4" s="53"/>
      <c r="BF4" s="53"/>
      <c r="BG4" s="53"/>
      <c r="BH4" s="53"/>
      <c r="BI4" s="53"/>
      <c r="BJ4" s="53"/>
      <c r="BK4" s="53"/>
      <c r="BL4" s="53"/>
      <c r="BM4" s="53"/>
      <c r="BN4" s="53"/>
      <c r="BO4" s="53"/>
      <c r="BP4" s="53"/>
      <c r="BQ4" s="2"/>
      <c r="BR4" s="2"/>
      <c r="BS4" s="2"/>
      <c r="BT4" s="2"/>
      <c r="BU4" s="2"/>
      <c r="BV4" s="2"/>
      <c r="BW4" s="2"/>
      <c r="BX4" s="2"/>
      <c r="BY4" s="53"/>
      <c r="BZ4" s="53"/>
      <c r="CA4" s="53"/>
      <c r="CB4" s="53"/>
      <c r="CC4" s="53"/>
      <c r="CD4" s="53"/>
      <c r="CH4" s="22"/>
      <c r="CI4" s="22"/>
      <c r="CJ4" s="22"/>
      <c r="CK4" s="24"/>
      <c r="CL4" s="24"/>
    </row>
    <row r="5" spans="1:109" customFormat="1" x14ac:dyDescent="0.15">
      <c r="A5" s="24"/>
      <c r="B5" s="24"/>
      <c r="C5" s="153" t="s">
        <v>389</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24"/>
      <c r="AO5" s="9"/>
      <c r="AP5" s="9"/>
      <c r="AQ5" s="24"/>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24"/>
      <c r="CA5" s="24"/>
    </row>
    <row r="6" spans="1:109" customFormat="1" ht="15" customHeight="1" x14ac:dyDescent="0.15">
      <c r="A6" s="81" t="s">
        <v>99</v>
      </c>
      <c r="B6" s="82"/>
      <c r="C6" s="83"/>
      <c r="D6" s="101" t="s">
        <v>78</v>
      </c>
      <c r="E6" s="78"/>
      <c r="F6" s="78"/>
      <c r="G6" s="78"/>
      <c r="H6" s="78"/>
      <c r="I6" s="78"/>
      <c r="J6" s="78"/>
      <c r="K6" s="78"/>
      <c r="L6" s="78"/>
      <c r="M6" s="78"/>
      <c r="N6" s="78"/>
      <c r="O6" s="78"/>
      <c r="P6" s="78"/>
      <c r="Q6" s="78"/>
      <c r="R6" s="79"/>
      <c r="S6" s="80" t="s">
        <v>78</v>
      </c>
      <c r="T6" s="78"/>
      <c r="U6" s="78"/>
      <c r="V6" s="78"/>
      <c r="W6" s="78"/>
      <c r="X6" s="78"/>
      <c r="Y6" s="78"/>
      <c r="Z6" s="78"/>
      <c r="AA6" s="78"/>
      <c r="AB6" s="78"/>
      <c r="AC6" s="78"/>
      <c r="AD6" s="78"/>
      <c r="AE6" s="78"/>
      <c r="AF6" s="78"/>
      <c r="AG6" s="78"/>
      <c r="AH6" s="78"/>
      <c r="AI6" s="78"/>
      <c r="AJ6" s="78"/>
      <c r="AK6" s="78"/>
      <c r="AL6" s="78" t="s">
        <v>78</v>
      </c>
      <c r="AM6" s="78"/>
      <c r="AN6" s="78"/>
      <c r="AO6" s="78"/>
      <c r="AP6" s="78"/>
      <c r="AQ6" s="78"/>
      <c r="AR6" s="78"/>
      <c r="AS6" s="78"/>
      <c r="AT6" s="78"/>
      <c r="AU6" s="78"/>
      <c r="AV6" s="78"/>
      <c r="AW6" s="78"/>
      <c r="AX6" s="78"/>
      <c r="AY6" s="78"/>
      <c r="AZ6" s="78"/>
      <c r="BA6" s="78"/>
      <c r="BB6" s="78"/>
      <c r="BC6" s="78"/>
      <c r="BD6" s="78" t="s">
        <v>78</v>
      </c>
      <c r="BE6" s="78"/>
      <c r="BF6" s="78"/>
      <c r="BG6" s="78"/>
      <c r="BH6" s="78"/>
      <c r="BI6" s="78"/>
      <c r="BJ6" s="78"/>
      <c r="BK6" s="78"/>
      <c r="BL6" s="78"/>
      <c r="BM6" s="78"/>
      <c r="BN6" s="78"/>
      <c r="BO6" s="78"/>
      <c r="BP6" s="78"/>
      <c r="BQ6" s="78"/>
      <c r="BR6" s="78"/>
      <c r="BS6" s="79"/>
      <c r="BT6" s="78"/>
      <c r="BU6" s="78" t="s">
        <v>78</v>
      </c>
      <c r="BV6" s="78"/>
      <c r="BW6" s="78"/>
      <c r="BX6" s="78"/>
      <c r="BY6" s="78"/>
      <c r="BZ6" s="78"/>
      <c r="CA6" s="78"/>
      <c r="CB6" s="78"/>
      <c r="CC6" s="78"/>
      <c r="CD6" s="84"/>
      <c r="CE6" s="448" t="s">
        <v>81</v>
      </c>
      <c r="CF6" s="449"/>
      <c r="CG6" s="449"/>
      <c r="CH6" s="449"/>
      <c r="CI6" s="449"/>
      <c r="CJ6" s="449"/>
      <c r="CK6" s="449"/>
      <c r="CL6" s="449" t="s">
        <v>81</v>
      </c>
      <c r="CM6" s="449"/>
      <c r="CN6" s="449"/>
      <c r="CO6" s="449"/>
      <c r="CP6" s="449"/>
      <c r="CQ6" s="449"/>
      <c r="CR6" s="449"/>
      <c r="CS6" s="449"/>
      <c r="CT6" s="449"/>
      <c r="CU6" s="449"/>
      <c r="CV6" s="449" t="s">
        <v>81</v>
      </c>
      <c r="CW6" s="449"/>
      <c r="CX6" s="449"/>
      <c r="CY6" s="449"/>
      <c r="CZ6" s="449"/>
      <c r="DA6" s="449"/>
      <c r="DB6" s="450"/>
      <c r="DC6" s="31" t="s">
        <v>99</v>
      </c>
    </row>
    <row r="7" spans="1:109" customFormat="1" ht="90" customHeight="1" x14ac:dyDescent="0.15">
      <c r="A7" s="16" t="s">
        <v>99</v>
      </c>
      <c r="B7" s="17" t="s">
        <v>99</v>
      </c>
      <c r="C7" s="15" t="s">
        <v>17</v>
      </c>
      <c r="D7" s="41" t="s">
        <v>399</v>
      </c>
      <c r="E7" s="41" t="s">
        <v>400</v>
      </c>
      <c r="F7" s="41" t="s">
        <v>401</v>
      </c>
      <c r="G7" s="41" t="s">
        <v>176</v>
      </c>
      <c r="H7" s="41" t="s">
        <v>434</v>
      </c>
      <c r="I7" s="121" t="s">
        <v>402</v>
      </c>
      <c r="J7" s="41" t="s">
        <v>432</v>
      </c>
      <c r="K7" s="41" t="s">
        <v>403</v>
      </c>
      <c r="L7" s="41" t="s">
        <v>404</v>
      </c>
      <c r="M7" s="41" t="s">
        <v>146</v>
      </c>
      <c r="N7" s="41" t="s">
        <v>387</v>
      </c>
      <c r="O7" s="41" t="s">
        <v>433</v>
      </c>
      <c r="P7" s="121" t="s">
        <v>338</v>
      </c>
      <c r="Q7" s="41" t="s">
        <v>72</v>
      </c>
      <c r="R7" s="41" t="s">
        <v>24</v>
      </c>
      <c r="S7" s="41" t="s">
        <v>25</v>
      </c>
      <c r="T7" s="41" t="s">
        <v>406</v>
      </c>
      <c r="U7" s="121" t="s">
        <v>290</v>
      </c>
      <c r="V7" s="121" t="s">
        <v>291</v>
      </c>
      <c r="W7" s="41" t="s">
        <v>131</v>
      </c>
      <c r="X7" s="41" t="s">
        <v>407</v>
      </c>
      <c r="Y7" s="41" t="s">
        <v>408</v>
      </c>
      <c r="Z7" s="41" t="s">
        <v>68</v>
      </c>
      <c r="AA7" s="121" t="s">
        <v>292</v>
      </c>
      <c r="AB7" s="121" t="s">
        <v>293</v>
      </c>
      <c r="AC7" s="41" t="s">
        <v>249</v>
      </c>
      <c r="AD7" s="41" t="s">
        <v>50</v>
      </c>
      <c r="AE7" s="41" t="s">
        <v>51</v>
      </c>
      <c r="AF7" s="41" t="s">
        <v>52</v>
      </c>
      <c r="AG7" s="121" t="s">
        <v>339</v>
      </c>
      <c r="AH7" s="121" t="s">
        <v>217</v>
      </c>
      <c r="AI7" s="121" t="s">
        <v>340</v>
      </c>
      <c r="AJ7" s="121" t="s">
        <v>294</v>
      </c>
      <c r="AK7" s="121" t="s">
        <v>295</v>
      </c>
      <c r="AL7" s="121" t="s">
        <v>296</v>
      </c>
      <c r="AM7" s="41" t="s">
        <v>19</v>
      </c>
      <c r="AN7" s="121" t="s">
        <v>218</v>
      </c>
      <c r="AO7" s="41" t="s">
        <v>341</v>
      </c>
      <c r="AP7" s="41" t="s">
        <v>20</v>
      </c>
      <c r="AQ7" s="121" t="s">
        <v>405</v>
      </c>
      <c r="AR7" s="41" t="s">
        <v>69</v>
      </c>
      <c r="AS7" s="41" t="s">
        <v>409</v>
      </c>
      <c r="AT7" s="41" t="s">
        <v>410</v>
      </c>
      <c r="AU7" s="41" t="s">
        <v>411</v>
      </c>
      <c r="AV7" s="41" t="s">
        <v>412</v>
      </c>
      <c r="AW7" s="41" t="s">
        <v>21</v>
      </c>
      <c r="AX7" s="41" t="s">
        <v>342</v>
      </c>
      <c r="AY7" s="41" t="s">
        <v>22</v>
      </c>
      <c r="AZ7" s="41" t="s">
        <v>55</v>
      </c>
      <c r="BA7" s="41" t="s">
        <v>413</v>
      </c>
      <c r="BB7" s="41" t="s">
        <v>8</v>
      </c>
      <c r="BC7" s="41" t="s">
        <v>9</v>
      </c>
      <c r="BD7" s="41" t="s">
        <v>10</v>
      </c>
      <c r="BE7" s="41" t="s">
        <v>11</v>
      </c>
      <c r="BF7" s="41" t="s">
        <v>12</v>
      </c>
      <c r="BG7" s="41" t="s">
        <v>147</v>
      </c>
      <c r="BH7" s="41" t="s">
        <v>414</v>
      </c>
      <c r="BI7" s="41" t="s">
        <v>343</v>
      </c>
      <c r="BJ7" s="41" t="s">
        <v>344</v>
      </c>
      <c r="BK7" s="41" t="s">
        <v>271</v>
      </c>
      <c r="BL7" s="41" t="s">
        <v>345</v>
      </c>
      <c r="BM7" s="41" t="s">
        <v>347</v>
      </c>
      <c r="BN7" s="41" t="s">
        <v>346</v>
      </c>
      <c r="BO7" s="41" t="s">
        <v>348</v>
      </c>
      <c r="BP7" s="41" t="s">
        <v>349</v>
      </c>
      <c r="BQ7" s="41" t="s">
        <v>350</v>
      </c>
      <c r="BR7" s="41" t="s">
        <v>430</v>
      </c>
      <c r="BS7" s="41" t="s">
        <v>287</v>
      </c>
      <c r="BT7" s="41" t="s">
        <v>351</v>
      </c>
      <c r="BU7" s="121" t="s">
        <v>352</v>
      </c>
      <c r="BV7" s="41" t="s">
        <v>100</v>
      </c>
      <c r="BW7" s="41" t="s">
        <v>353</v>
      </c>
      <c r="BX7" s="41" t="s">
        <v>13</v>
      </c>
      <c r="BY7" s="121" t="s">
        <v>354</v>
      </c>
      <c r="BZ7" s="121" t="s">
        <v>355</v>
      </c>
      <c r="CA7" s="121" t="s">
        <v>356</v>
      </c>
      <c r="CB7" s="41" t="s">
        <v>357</v>
      </c>
      <c r="CC7" s="44" t="s">
        <v>415</v>
      </c>
      <c r="CD7" s="12" t="s">
        <v>40</v>
      </c>
      <c r="CE7" s="45" t="s">
        <v>58</v>
      </c>
      <c r="CF7" s="41" t="s">
        <v>110</v>
      </c>
      <c r="CG7" s="41" t="s">
        <v>111</v>
      </c>
      <c r="CH7" s="41" t="s">
        <v>29</v>
      </c>
      <c r="CI7" s="121" t="s">
        <v>358</v>
      </c>
      <c r="CJ7" s="41" t="s">
        <v>30</v>
      </c>
      <c r="CK7" s="41" t="s">
        <v>31</v>
      </c>
      <c r="CL7" s="41" t="s">
        <v>76</v>
      </c>
      <c r="CM7" s="41" t="s">
        <v>32</v>
      </c>
      <c r="CN7" s="41" t="s">
        <v>13</v>
      </c>
      <c r="CO7" s="41" t="s">
        <v>33</v>
      </c>
      <c r="CP7" s="121" t="s">
        <v>236</v>
      </c>
      <c r="CQ7" s="57" t="s">
        <v>37</v>
      </c>
      <c r="CR7" s="41" t="s">
        <v>77</v>
      </c>
      <c r="CS7" s="41" t="s">
        <v>66</v>
      </c>
      <c r="CT7" s="41" t="s">
        <v>67</v>
      </c>
      <c r="CU7" s="57" t="s">
        <v>38</v>
      </c>
      <c r="CV7" s="41" t="s">
        <v>127</v>
      </c>
      <c r="CW7" s="41" t="s">
        <v>128</v>
      </c>
      <c r="CX7" s="41" t="s">
        <v>93</v>
      </c>
      <c r="CY7" s="41" t="s">
        <v>129</v>
      </c>
      <c r="CZ7" s="57" t="s">
        <v>39</v>
      </c>
      <c r="DA7" s="131" t="s">
        <v>123</v>
      </c>
      <c r="DB7" s="57" t="s">
        <v>391</v>
      </c>
      <c r="DC7" s="58" t="s">
        <v>392</v>
      </c>
    </row>
    <row r="8" spans="1:109" s="422" customFormat="1" ht="16" customHeight="1" x14ac:dyDescent="0.15">
      <c r="A8" s="62"/>
      <c r="B8" s="17" t="s">
        <v>15</v>
      </c>
      <c r="C8" s="406" t="s">
        <v>97</v>
      </c>
      <c r="D8" s="407" t="s">
        <v>112</v>
      </c>
      <c r="E8" s="408" t="s">
        <v>113</v>
      </c>
      <c r="F8" s="409" t="s">
        <v>239</v>
      </c>
      <c r="G8" s="410" t="s">
        <v>240</v>
      </c>
      <c r="H8" s="410" t="s">
        <v>241</v>
      </c>
      <c r="I8" s="410" t="s">
        <v>242</v>
      </c>
      <c r="J8" s="411">
        <v>16</v>
      </c>
      <c r="K8" s="411">
        <v>17</v>
      </c>
      <c r="L8" s="411">
        <v>18</v>
      </c>
      <c r="M8" s="411">
        <v>19</v>
      </c>
      <c r="N8" s="412" t="s">
        <v>377</v>
      </c>
      <c r="O8" s="411" t="s">
        <v>378</v>
      </c>
      <c r="P8" s="411">
        <v>21</v>
      </c>
      <c r="Q8" s="411">
        <v>22</v>
      </c>
      <c r="R8" s="411">
        <v>23</v>
      </c>
      <c r="S8" s="412">
        <v>24</v>
      </c>
      <c r="T8" s="411">
        <v>25</v>
      </c>
      <c r="U8" s="411">
        <v>26</v>
      </c>
      <c r="V8" s="411">
        <v>27</v>
      </c>
      <c r="W8" s="411">
        <v>28</v>
      </c>
      <c r="X8" s="411" t="s">
        <v>380</v>
      </c>
      <c r="Y8" s="411" t="s">
        <v>381</v>
      </c>
      <c r="Z8" s="411">
        <v>30</v>
      </c>
      <c r="AA8" s="411">
        <v>31</v>
      </c>
      <c r="AB8" s="411">
        <v>32</v>
      </c>
      <c r="AC8" s="411">
        <v>33</v>
      </c>
      <c r="AD8" s="411" t="s">
        <v>250</v>
      </c>
      <c r="AE8" s="411" t="s">
        <v>251</v>
      </c>
      <c r="AF8" s="411" t="s">
        <v>252</v>
      </c>
      <c r="AG8" s="412" t="s">
        <v>253</v>
      </c>
      <c r="AH8" s="412" t="s">
        <v>254</v>
      </c>
      <c r="AI8" s="412" t="s">
        <v>255</v>
      </c>
      <c r="AJ8" s="412" t="s">
        <v>256</v>
      </c>
      <c r="AK8" s="412" t="s">
        <v>257</v>
      </c>
      <c r="AL8" s="411" t="s">
        <v>279</v>
      </c>
      <c r="AM8" s="411" t="s">
        <v>280</v>
      </c>
      <c r="AN8" s="411" t="s">
        <v>281</v>
      </c>
      <c r="AO8" s="411" t="s">
        <v>382</v>
      </c>
      <c r="AP8" s="411" t="s">
        <v>383</v>
      </c>
      <c r="AQ8" s="411" t="s">
        <v>384</v>
      </c>
      <c r="AR8" s="411" t="s">
        <v>260</v>
      </c>
      <c r="AS8" s="411" t="s">
        <v>385</v>
      </c>
      <c r="AT8" s="411" t="s">
        <v>386</v>
      </c>
      <c r="AU8" s="411">
        <v>46</v>
      </c>
      <c r="AV8" s="411">
        <v>47</v>
      </c>
      <c r="AW8" s="411" t="s">
        <v>261</v>
      </c>
      <c r="AX8" s="411" t="s">
        <v>262</v>
      </c>
      <c r="AY8" s="411" t="s">
        <v>263</v>
      </c>
      <c r="AZ8" s="411" t="s">
        <v>264</v>
      </c>
      <c r="BA8" s="411" t="s">
        <v>265</v>
      </c>
      <c r="BB8" s="411" t="s">
        <v>266</v>
      </c>
      <c r="BC8" s="411" t="s">
        <v>267</v>
      </c>
      <c r="BD8" s="411">
        <v>50</v>
      </c>
      <c r="BE8" s="411">
        <v>51</v>
      </c>
      <c r="BF8" s="411" t="s">
        <v>268</v>
      </c>
      <c r="BG8" s="411" t="s">
        <v>269</v>
      </c>
      <c r="BH8" s="411" t="s">
        <v>270</v>
      </c>
      <c r="BI8" s="411">
        <v>53</v>
      </c>
      <c r="BJ8" s="411">
        <v>55</v>
      </c>
      <c r="BK8" s="411">
        <v>56</v>
      </c>
      <c r="BL8" s="411" t="s">
        <v>272</v>
      </c>
      <c r="BM8" s="411">
        <v>61</v>
      </c>
      <c r="BN8" s="411" t="s">
        <v>273</v>
      </c>
      <c r="BO8" s="411">
        <v>64</v>
      </c>
      <c r="BP8" s="411">
        <v>65</v>
      </c>
      <c r="BQ8" s="411">
        <v>68</v>
      </c>
      <c r="BR8" s="411" t="s">
        <v>274</v>
      </c>
      <c r="BS8" s="411">
        <v>72</v>
      </c>
      <c r="BT8" s="411" t="s">
        <v>275</v>
      </c>
      <c r="BU8" s="411" t="s">
        <v>276</v>
      </c>
      <c r="BV8" s="411" t="s">
        <v>277</v>
      </c>
      <c r="BW8" s="411" t="s">
        <v>278</v>
      </c>
      <c r="BX8" s="411">
        <v>85</v>
      </c>
      <c r="BY8" s="411">
        <v>86</v>
      </c>
      <c r="BZ8" s="411" t="s">
        <v>282</v>
      </c>
      <c r="CA8" s="411" t="s">
        <v>283</v>
      </c>
      <c r="CB8" s="411" t="s">
        <v>284</v>
      </c>
      <c r="CC8" s="413" t="s">
        <v>285</v>
      </c>
      <c r="CD8" s="414"/>
      <c r="CE8" s="415" t="s">
        <v>59</v>
      </c>
      <c r="CF8" s="416" t="s">
        <v>60</v>
      </c>
      <c r="CG8" s="416" t="s">
        <v>82</v>
      </c>
      <c r="CH8" s="416" t="s">
        <v>83</v>
      </c>
      <c r="CI8" s="416" t="s">
        <v>84</v>
      </c>
      <c r="CJ8" s="416" t="s">
        <v>85</v>
      </c>
      <c r="CK8" s="416" t="s">
        <v>86</v>
      </c>
      <c r="CL8" s="416" t="s">
        <v>87</v>
      </c>
      <c r="CM8" s="416" t="s">
        <v>88</v>
      </c>
      <c r="CN8" s="416" t="s">
        <v>89</v>
      </c>
      <c r="CO8" s="416" t="s">
        <v>90</v>
      </c>
      <c r="CP8" s="417" t="s">
        <v>91</v>
      </c>
      <c r="CQ8" s="418"/>
      <c r="CR8" s="419"/>
      <c r="CS8" s="411"/>
      <c r="CT8" s="413"/>
      <c r="CU8" s="418"/>
      <c r="CV8" s="419"/>
      <c r="CW8" s="411"/>
      <c r="CX8" s="411"/>
      <c r="CY8" s="420"/>
      <c r="CZ8" s="418"/>
      <c r="DA8" s="421"/>
      <c r="DB8" s="418"/>
      <c r="DC8" s="418"/>
    </row>
    <row r="9" spans="1:109" ht="16" customHeight="1" x14ac:dyDescent="0.15">
      <c r="A9" s="37"/>
      <c r="B9" s="88" t="s">
        <v>41</v>
      </c>
      <c r="C9" s="38" t="s">
        <v>198</v>
      </c>
      <c r="D9" s="388">
        <v>1970.4089351001901</v>
      </c>
      <c r="E9" s="389">
        <v>0</v>
      </c>
      <c r="F9" s="389">
        <v>0</v>
      </c>
      <c r="G9" s="389">
        <v>0</v>
      </c>
      <c r="H9" s="389">
        <v>7336.1902834798402</v>
      </c>
      <c r="I9" s="389">
        <v>20.949775721726699</v>
      </c>
      <c r="J9" s="389">
        <v>0.52230690554314696</v>
      </c>
      <c r="K9" s="389">
        <v>0</v>
      </c>
      <c r="L9" s="389">
        <v>0</v>
      </c>
      <c r="M9" s="389">
        <v>8.2998633735282198E-2</v>
      </c>
      <c r="N9" s="389">
        <v>0</v>
      </c>
      <c r="O9" s="389">
        <v>92.549308495328106</v>
      </c>
      <c r="P9" s="389">
        <v>197.57167455884601</v>
      </c>
      <c r="Q9" s="389">
        <v>23.466242778243998</v>
      </c>
      <c r="R9" s="389">
        <v>1.8344470804989601E-2</v>
      </c>
      <c r="S9" s="389">
        <v>6.6426847761539296E-3</v>
      </c>
      <c r="T9" s="389">
        <v>0.198876559245214</v>
      </c>
      <c r="U9" s="389">
        <v>1.3159302193165501</v>
      </c>
      <c r="V9" s="389">
        <v>5.8415508375919099E-3</v>
      </c>
      <c r="W9" s="389">
        <v>2.8489087287288402</v>
      </c>
      <c r="X9" s="389">
        <v>2.2441033240785399E-3</v>
      </c>
      <c r="Y9" s="389">
        <v>2.1296387647158501E-5</v>
      </c>
      <c r="Z9" s="389">
        <v>0.314376451989135</v>
      </c>
      <c r="AA9" s="389">
        <v>2.41795917211612E-2</v>
      </c>
      <c r="AB9" s="389">
        <v>0.10258834227863101</v>
      </c>
      <c r="AC9" s="389">
        <v>0.67530467181212395</v>
      </c>
      <c r="AD9" s="389">
        <v>0</v>
      </c>
      <c r="AE9" s="389">
        <v>0</v>
      </c>
      <c r="AF9" s="389">
        <v>0</v>
      </c>
      <c r="AG9" s="389">
        <v>0</v>
      </c>
      <c r="AH9" s="389">
        <v>0</v>
      </c>
      <c r="AI9" s="389">
        <v>0</v>
      </c>
      <c r="AJ9" s="389">
        <v>0</v>
      </c>
      <c r="AK9" s="389">
        <v>0</v>
      </c>
      <c r="AL9" s="389">
        <v>0</v>
      </c>
      <c r="AM9" s="389">
        <v>0</v>
      </c>
      <c r="AN9" s="389">
        <v>0</v>
      </c>
      <c r="AO9" s="389">
        <v>0</v>
      </c>
      <c r="AP9" s="389">
        <v>0.13575202255820301</v>
      </c>
      <c r="AQ9" s="389">
        <v>7.80905809774044E-2</v>
      </c>
      <c r="AR9" s="389">
        <v>2.4088479035845198</v>
      </c>
      <c r="AS9" s="389">
        <v>0.235457074577542</v>
      </c>
      <c r="AT9" s="389">
        <v>1.1737759954288799E-3</v>
      </c>
      <c r="AU9" s="389">
        <v>95.746809840088204</v>
      </c>
      <c r="AV9" s="389">
        <v>0.36316923082365998</v>
      </c>
      <c r="AW9" s="389">
        <v>0</v>
      </c>
      <c r="AX9" s="389">
        <v>0</v>
      </c>
      <c r="AY9" s="389">
        <v>0</v>
      </c>
      <c r="AZ9" s="389">
        <v>0</v>
      </c>
      <c r="BA9" s="389">
        <v>0</v>
      </c>
      <c r="BB9" s="389">
        <v>0</v>
      </c>
      <c r="BC9" s="389">
        <v>0</v>
      </c>
      <c r="BD9" s="389">
        <v>20.501008671821701</v>
      </c>
      <c r="BE9" s="389">
        <v>0.175382187616276</v>
      </c>
      <c r="BF9" s="389">
        <v>0</v>
      </c>
      <c r="BG9" s="389">
        <v>0</v>
      </c>
      <c r="BH9" s="389">
        <v>17.440279207816499</v>
      </c>
      <c r="BI9" s="389">
        <v>0</v>
      </c>
      <c r="BJ9" s="389">
        <v>53.0062923426905</v>
      </c>
      <c r="BK9" s="389">
        <v>107.823189798673</v>
      </c>
      <c r="BL9" s="389">
        <v>1.55067331816895</v>
      </c>
      <c r="BM9" s="389">
        <v>0</v>
      </c>
      <c r="BN9" s="389">
        <v>0</v>
      </c>
      <c r="BO9" s="389">
        <v>0.22298537761920001</v>
      </c>
      <c r="BP9" s="389">
        <v>0.37773551060463101</v>
      </c>
      <c r="BQ9" s="389">
        <v>23.121483907176199</v>
      </c>
      <c r="BR9" s="389">
        <v>5.5337522707232196</v>
      </c>
      <c r="BS9" s="389">
        <v>0.13483988096907901</v>
      </c>
      <c r="BT9" s="389">
        <v>1.42924862244209E-2</v>
      </c>
      <c r="BU9" s="389">
        <v>1.8710587618494201</v>
      </c>
      <c r="BV9" s="389">
        <v>0</v>
      </c>
      <c r="BW9" s="389">
        <v>29.2141389311411</v>
      </c>
      <c r="BX9" s="389">
        <v>19.018835082376398</v>
      </c>
      <c r="BY9" s="389">
        <v>3.4544736633362301</v>
      </c>
      <c r="BZ9" s="389">
        <v>59.539082271049402</v>
      </c>
      <c r="CA9" s="389">
        <v>7.0192312951836904</v>
      </c>
      <c r="CB9" s="389">
        <v>6.1422775809289396</v>
      </c>
      <c r="CC9" s="208">
        <v>0</v>
      </c>
      <c r="CD9" s="67">
        <v>10102.385097319249</v>
      </c>
      <c r="CE9" s="93">
        <v>2708.7861070251402</v>
      </c>
      <c r="CF9" s="92">
        <v>0</v>
      </c>
      <c r="CG9" s="92">
        <v>0</v>
      </c>
      <c r="CH9" s="92">
        <v>0</v>
      </c>
      <c r="CI9" s="92">
        <v>0</v>
      </c>
      <c r="CJ9" s="92">
        <v>0</v>
      </c>
      <c r="CK9" s="92">
        <v>0</v>
      </c>
      <c r="CL9" s="92">
        <v>0</v>
      </c>
      <c r="CM9" s="92">
        <v>171.715507741697</v>
      </c>
      <c r="CN9" s="92">
        <v>0</v>
      </c>
      <c r="CO9" s="92">
        <v>0</v>
      </c>
      <c r="CP9" s="210">
        <v>0</v>
      </c>
      <c r="CQ9" s="67">
        <v>2880.5016147668371</v>
      </c>
      <c r="CR9" s="93">
        <v>0</v>
      </c>
      <c r="CS9" s="92">
        <v>0</v>
      </c>
      <c r="CT9" s="210">
        <v>0</v>
      </c>
      <c r="CU9" s="67">
        <v>2880.5016147668371</v>
      </c>
      <c r="CV9" s="65">
        <v>143.140678654601</v>
      </c>
      <c r="CW9" s="65">
        <v>0</v>
      </c>
      <c r="CX9" s="65">
        <v>0</v>
      </c>
      <c r="CY9" s="65">
        <v>0</v>
      </c>
      <c r="CZ9" s="67">
        <v>143.140678654601</v>
      </c>
      <c r="DA9" s="130">
        <v>122.6542944738226</v>
      </c>
      <c r="DB9" s="67">
        <v>3146.2965878952605</v>
      </c>
      <c r="DC9" s="67">
        <v>13248.681685214509</v>
      </c>
      <c r="DE9" s="65"/>
    </row>
    <row r="10" spans="1:109" ht="16" customHeight="1" x14ac:dyDescent="0.15">
      <c r="A10" s="227"/>
      <c r="B10" s="89" t="s">
        <v>42</v>
      </c>
      <c r="C10" s="32" t="s">
        <v>199</v>
      </c>
      <c r="D10" s="70">
        <v>0</v>
      </c>
      <c r="E10" s="52">
        <v>320.41495150031</v>
      </c>
      <c r="F10" s="52">
        <v>0</v>
      </c>
      <c r="G10" s="52">
        <v>0</v>
      </c>
      <c r="H10" s="52">
        <v>0.53925676731772698</v>
      </c>
      <c r="I10" s="52">
        <v>4.0628220157979804</v>
      </c>
      <c r="J10" s="52">
        <v>742.35542316791498</v>
      </c>
      <c r="K10" s="52">
        <v>6.7700485994129398</v>
      </c>
      <c r="L10" s="52">
        <v>5.9019238720934899</v>
      </c>
      <c r="M10" s="52">
        <v>0</v>
      </c>
      <c r="N10" s="52">
        <v>0</v>
      </c>
      <c r="O10" s="52">
        <v>0</v>
      </c>
      <c r="P10" s="52">
        <v>4.7612634984980904</v>
      </c>
      <c r="Q10" s="52">
        <v>0</v>
      </c>
      <c r="R10" s="52">
        <v>1.7221280100235201E-2</v>
      </c>
      <c r="S10" s="52">
        <v>4.1573120810731298E-3</v>
      </c>
      <c r="T10" s="52">
        <v>9.29764977323984</v>
      </c>
      <c r="U10" s="52">
        <v>0</v>
      </c>
      <c r="V10" s="52">
        <v>0</v>
      </c>
      <c r="W10" s="52">
        <v>0.68067269199013902</v>
      </c>
      <c r="X10" s="52">
        <v>0</v>
      </c>
      <c r="Y10" s="52">
        <v>0</v>
      </c>
      <c r="Z10" s="52">
        <v>0.90001810663384396</v>
      </c>
      <c r="AA10" s="52">
        <v>4.6306224550092603</v>
      </c>
      <c r="AB10" s="52">
        <v>19.646646099564101</v>
      </c>
      <c r="AC10" s="52">
        <v>1.2679145699979399</v>
      </c>
      <c r="AD10" s="52">
        <v>0</v>
      </c>
      <c r="AE10" s="52">
        <v>0</v>
      </c>
      <c r="AF10" s="52">
        <v>0</v>
      </c>
      <c r="AG10" s="52">
        <v>0</v>
      </c>
      <c r="AH10" s="52">
        <v>0</v>
      </c>
      <c r="AI10" s="52">
        <v>13.031525932947799</v>
      </c>
      <c r="AJ10" s="52">
        <v>0</v>
      </c>
      <c r="AK10" s="52">
        <v>0</v>
      </c>
      <c r="AL10" s="52">
        <v>0</v>
      </c>
      <c r="AM10" s="52">
        <v>0</v>
      </c>
      <c r="AN10" s="52">
        <v>0</v>
      </c>
      <c r="AO10" s="52">
        <v>9.9987217929026002</v>
      </c>
      <c r="AP10" s="52">
        <v>0</v>
      </c>
      <c r="AQ10" s="52">
        <v>1.2620693979805</v>
      </c>
      <c r="AR10" s="52">
        <v>14.2161716156425</v>
      </c>
      <c r="AS10" s="52">
        <v>0</v>
      </c>
      <c r="AT10" s="52">
        <v>0</v>
      </c>
      <c r="AU10" s="52">
        <v>28.7348004248582</v>
      </c>
      <c r="AV10" s="52">
        <v>5.8693989310091501</v>
      </c>
      <c r="AW10" s="52">
        <v>0</v>
      </c>
      <c r="AX10" s="52">
        <v>1.32883227456794E-2</v>
      </c>
      <c r="AY10" s="52">
        <v>0</v>
      </c>
      <c r="AZ10" s="52">
        <v>0</v>
      </c>
      <c r="BA10" s="52">
        <v>0</v>
      </c>
      <c r="BB10" s="52">
        <v>0</v>
      </c>
      <c r="BC10" s="52">
        <v>2.8468445377617401E-2</v>
      </c>
      <c r="BD10" s="52">
        <v>7.5360740000225704E-2</v>
      </c>
      <c r="BE10" s="52">
        <v>0</v>
      </c>
      <c r="BF10" s="52">
        <v>0</v>
      </c>
      <c r="BG10" s="52">
        <v>0</v>
      </c>
      <c r="BH10" s="52">
        <v>4.20533264321078</v>
      </c>
      <c r="BI10" s="52">
        <v>0</v>
      </c>
      <c r="BJ10" s="52">
        <v>2.4238802749606498</v>
      </c>
      <c r="BK10" s="52">
        <v>4.9305561922099201</v>
      </c>
      <c r="BL10" s="52">
        <v>0.158339494452922</v>
      </c>
      <c r="BM10" s="52">
        <v>0</v>
      </c>
      <c r="BN10" s="52">
        <v>0</v>
      </c>
      <c r="BO10" s="52">
        <v>0</v>
      </c>
      <c r="BP10" s="52">
        <v>0</v>
      </c>
      <c r="BQ10" s="52">
        <v>5.2649169041853101</v>
      </c>
      <c r="BR10" s="52">
        <v>0.26804603748287698</v>
      </c>
      <c r="BS10" s="52">
        <v>0</v>
      </c>
      <c r="BT10" s="52">
        <v>8.38586839108212E-2</v>
      </c>
      <c r="BU10" s="52">
        <v>5.25198749632175E-2</v>
      </c>
      <c r="BV10" s="52">
        <v>0</v>
      </c>
      <c r="BW10" s="52">
        <v>4.1421039513266598</v>
      </c>
      <c r="BX10" s="52">
        <v>0.55511907878097699</v>
      </c>
      <c r="BY10" s="52">
        <v>9.99127371580667E-2</v>
      </c>
      <c r="BZ10" s="52">
        <v>0</v>
      </c>
      <c r="CA10" s="52">
        <v>0.226874104070485</v>
      </c>
      <c r="CB10" s="52">
        <v>1.82150202427913</v>
      </c>
      <c r="CC10" s="209">
        <v>0</v>
      </c>
      <c r="CD10" s="68">
        <v>1218.7133593144176</v>
      </c>
      <c r="CE10" s="70">
        <v>0</v>
      </c>
      <c r="CF10" s="52">
        <v>0</v>
      </c>
      <c r="CG10" s="52">
        <v>0</v>
      </c>
      <c r="CH10" s="52">
        <v>79.762906338326303</v>
      </c>
      <c r="CI10" s="52">
        <v>0</v>
      </c>
      <c r="CJ10" s="52">
        <v>0</v>
      </c>
      <c r="CK10" s="52">
        <v>0</v>
      </c>
      <c r="CL10" s="52">
        <v>0</v>
      </c>
      <c r="CM10" s="52">
        <v>0</v>
      </c>
      <c r="CN10" s="52">
        <v>0</v>
      </c>
      <c r="CO10" s="52">
        <v>0</v>
      </c>
      <c r="CP10" s="209">
        <v>0</v>
      </c>
      <c r="CQ10" s="68">
        <v>79.762906338326303</v>
      </c>
      <c r="CR10" s="70">
        <v>0</v>
      </c>
      <c r="CS10" s="52">
        <v>0</v>
      </c>
      <c r="CT10" s="209">
        <v>0</v>
      </c>
      <c r="CU10" s="68">
        <v>79.762906338326303</v>
      </c>
      <c r="CV10" s="65">
        <v>0</v>
      </c>
      <c r="CW10" s="65">
        <v>0</v>
      </c>
      <c r="CX10" s="65">
        <v>0</v>
      </c>
      <c r="CY10" s="65">
        <v>0</v>
      </c>
      <c r="CZ10" s="68">
        <v>0</v>
      </c>
      <c r="DA10" s="211">
        <v>50.797851204874597</v>
      </c>
      <c r="DB10" s="68">
        <v>130.56075754320091</v>
      </c>
      <c r="DC10" s="68">
        <v>1349.2741168576185</v>
      </c>
      <c r="DE10" s="65"/>
    </row>
    <row r="11" spans="1:109" ht="16" customHeight="1" x14ac:dyDescent="0.15">
      <c r="A11" s="37"/>
      <c r="B11" s="166" t="s">
        <v>239</v>
      </c>
      <c r="C11" s="32" t="s">
        <v>200</v>
      </c>
      <c r="D11" s="70">
        <v>0</v>
      </c>
      <c r="E11" s="52">
        <v>0</v>
      </c>
      <c r="F11" s="52">
        <v>0</v>
      </c>
      <c r="G11" s="52">
        <v>0</v>
      </c>
      <c r="H11" s="52">
        <v>126.497597987124</v>
      </c>
      <c r="I11" s="52">
        <v>0</v>
      </c>
      <c r="J11" s="52">
        <v>0</v>
      </c>
      <c r="K11" s="52">
        <v>0</v>
      </c>
      <c r="L11" s="52">
        <v>0</v>
      </c>
      <c r="M11" s="52">
        <v>0</v>
      </c>
      <c r="N11" s="52">
        <v>0</v>
      </c>
      <c r="O11" s="52">
        <v>2.55924722531261</v>
      </c>
      <c r="P11" s="52">
        <v>2.2242849740781798</v>
      </c>
      <c r="Q11" s="52">
        <v>0</v>
      </c>
      <c r="R11" s="52">
        <v>0</v>
      </c>
      <c r="S11" s="52">
        <v>0</v>
      </c>
      <c r="T11" s="52">
        <v>0</v>
      </c>
      <c r="U11" s="52">
        <v>0</v>
      </c>
      <c r="V11" s="52">
        <v>0</v>
      </c>
      <c r="W11" s="52">
        <v>1.1261966276617E-2</v>
      </c>
      <c r="X11" s="52">
        <v>0</v>
      </c>
      <c r="Y11" s="52">
        <v>0</v>
      </c>
      <c r="Z11" s="52">
        <v>7.9761099426141797E-3</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0.26256309854099402</v>
      </c>
      <c r="AR11" s="52">
        <v>0</v>
      </c>
      <c r="AS11" s="52">
        <v>0</v>
      </c>
      <c r="AT11" s="52">
        <v>0</v>
      </c>
      <c r="AU11" s="52">
        <v>0</v>
      </c>
      <c r="AV11" s="52">
        <v>1.2210798965294001</v>
      </c>
      <c r="AW11" s="52">
        <v>0</v>
      </c>
      <c r="AX11" s="52">
        <v>0</v>
      </c>
      <c r="AY11" s="52">
        <v>0</v>
      </c>
      <c r="AZ11" s="52">
        <v>0</v>
      </c>
      <c r="BA11" s="52">
        <v>0</v>
      </c>
      <c r="BB11" s="52">
        <v>0</v>
      </c>
      <c r="BC11" s="52">
        <v>0</v>
      </c>
      <c r="BD11" s="52">
        <v>0.51312601824274495</v>
      </c>
      <c r="BE11" s="52">
        <v>0</v>
      </c>
      <c r="BF11" s="52">
        <v>0</v>
      </c>
      <c r="BG11" s="52">
        <v>0</v>
      </c>
      <c r="BH11" s="52">
        <v>0.51969522605009999</v>
      </c>
      <c r="BI11" s="52">
        <v>0</v>
      </c>
      <c r="BJ11" s="52">
        <v>6.5942536564302996</v>
      </c>
      <c r="BK11" s="52">
        <v>13.4137558420632</v>
      </c>
      <c r="BL11" s="52">
        <v>8.5885224902191898E-4</v>
      </c>
      <c r="BM11" s="52">
        <v>0</v>
      </c>
      <c r="BN11" s="52">
        <v>0</v>
      </c>
      <c r="BO11" s="52">
        <v>0</v>
      </c>
      <c r="BP11" s="52">
        <v>0</v>
      </c>
      <c r="BQ11" s="52">
        <v>1.3531187941640399</v>
      </c>
      <c r="BR11" s="52">
        <v>0</v>
      </c>
      <c r="BS11" s="52">
        <v>0</v>
      </c>
      <c r="BT11" s="52">
        <v>0</v>
      </c>
      <c r="BU11" s="52">
        <v>9.4506454329252101E-2</v>
      </c>
      <c r="BV11" s="52">
        <v>0</v>
      </c>
      <c r="BW11" s="52">
        <v>0</v>
      </c>
      <c r="BX11" s="52">
        <v>0</v>
      </c>
      <c r="BY11" s="52">
        <v>0.17448412853319201</v>
      </c>
      <c r="BZ11" s="52">
        <v>0</v>
      </c>
      <c r="CA11" s="52">
        <v>0</v>
      </c>
      <c r="CB11" s="52">
        <v>0.13036052189812899</v>
      </c>
      <c r="CC11" s="209">
        <v>0</v>
      </c>
      <c r="CD11" s="68">
        <v>155.57817075176439</v>
      </c>
      <c r="CE11" s="70">
        <v>191.73320652453901</v>
      </c>
      <c r="CF11" s="52">
        <v>0</v>
      </c>
      <c r="CG11" s="52">
        <v>0</v>
      </c>
      <c r="CH11" s="52">
        <v>0</v>
      </c>
      <c r="CI11" s="52">
        <v>0</v>
      </c>
      <c r="CJ11" s="52">
        <v>0</v>
      </c>
      <c r="CK11" s="52">
        <v>0</v>
      </c>
      <c r="CL11" s="52">
        <v>0</v>
      </c>
      <c r="CM11" s="52">
        <v>0</v>
      </c>
      <c r="CN11" s="52">
        <v>0</v>
      </c>
      <c r="CO11" s="52">
        <v>0</v>
      </c>
      <c r="CP11" s="209">
        <v>0</v>
      </c>
      <c r="CQ11" s="68">
        <v>191.73320652453901</v>
      </c>
      <c r="CR11" s="70">
        <v>0</v>
      </c>
      <c r="CS11" s="52">
        <v>0</v>
      </c>
      <c r="CT11" s="209">
        <v>0</v>
      </c>
      <c r="CU11" s="68">
        <v>191.73320652453901</v>
      </c>
      <c r="CV11" s="65">
        <v>0</v>
      </c>
      <c r="CW11" s="65">
        <v>0</v>
      </c>
      <c r="CX11" s="65">
        <v>0</v>
      </c>
      <c r="CY11" s="65">
        <v>-3.3355929989475901</v>
      </c>
      <c r="CZ11" s="68">
        <v>-3.3355929989475901</v>
      </c>
      <c r="DA11" s="211">
        <v>9.9655647150528601</v>
      </c>
      <c r="DB11" s="68">
        <v>198.36317824064429</v>
      </c>
      <c r="DC11" s="68">
        <v>353.94134899240868</v>
      </c>
      <c r="DE11" s="65"/>
    </row>
    <row r="12" spans="1:109" ht="16" customHeight="1" x14ac:dyDescent="0.15">
      <c r="A12" s="227"/>
      <c r="B12" s="167" t="s">
        <v>240</v>
      </c>
      <c r="C12" s="32" t="s">
        <v>63</v>
      </c>
      <c r="D12" s="70">
        <v>11.1390820036614</v>
      </c>
      <c r="E12" s="52">
        <v>6.5770233390355204E-2</v>
      </c>
      <c r="F12" s="52">
        <v>6.8082203176869699E-3</v>
      </c>
      <c r="G12" s="52">
        <v>421.67642334839002</v>
      </c>
      <c r="H12" s="52">
        <v>104.54841390855</v>
      </c>
      <c r="I12" s="52">
        <v>0.31017490640956003</v>
      </c>
      <c r="J12" s="52">
        <v>2.5267870702823099</v>
      </c>
      <c r="K12" s="52">
        <v>6.7357670453081999</v>
      </c>
      <c r="L12" s="52">
        <v>4.7742236343211504</v>
      </c>
      <c r="M12" s="52">
        <v>1135.983216996</v>
      </c>
      <c r="N12" s="52">
        <v>0</v>
      </c>
      <c r="O12" s="52">
        <v>0</v>
      </c>
      <c r="P12" s="52">
        <v>76.227575009437004</v>
      </c>
      <c r="Q12" s="52">
        <v>1.14192772212156</v>
      </c>
      <c r="R12" s="52">
        <v>329.28261141546801</v>
      </c>
      <c r="S12" s="52">
        <v>146.88115257973899</v>
      </c>
      <c r="T12" s="52">
        <v>52.820051490665001</v>
      </c>
      <c r="U12" s="52">
        <v>1.3726975255767599</v>
      </c>
      <c r="V12" s="52">
        <v>8.4271102911070006</v>
      </c>
      <c r="W12" s="52">
        <v>22.903741416835501</v>
      </c>
      <c r="X12" s="52">
        <v>1.8748506133920501E-2</v>
      </c>
      <c r="Y12" s="52">
        <v>3.0532374720731299E-2</v>
      </c>
      <c r="Z12" s="52">
        <v>0.57566920003976996</v>
      </c>
      <c r="AA12" s="52">
        <v>2.2693086652696999</v>
      </c>
      <c r="AB12" s="52">
        <v>9.6281449568401207</v>
      </c>
      <c r="AC12" s="52">
        <v>24.204095515494298</v>
      </c>
      <c r="AD12" s="52">
        <v>0</v>
      </c>
      <c r="AE12" s="52">
        <v>0</v>
      </c>
      <c r="AF12" s="52">
        <v>0</v>
      </c>
      <c r="AG12" s="52">
        <v>0</v>
      </c>
      <c r="AH12" s="52">
        <v>0</v>
      </c>
      <c r="AI12" s="52">
        <v>0</v>
      </c>
      <c r="AJ12" s="52">
        <v>0</v>
      </c>
      <c r="AK12" s="52">
        <v>0</v>
      </c>
      <c r="AL12" s="52">
        <v>0</v>
      </c>
      <c r="AM12" s="52">
        <v>0</v>
      </c>
      <c r="AN12" s="52">
        <v>0</v>
      </c>
      <c r="AO12" s="52">
        <v>0</v>
      </c>
      <c r="AP12" s="52">
        <v>948.88617212401596</v>
      </c>
      <c r="AQ12" s="52">
        <v>8.3037867537497494</v>
      </c>
      <c r="AR12" s="52">
        <v>369.56853311224802</v>
      </c>
      <c r="AS12" s="52">
        <v>8.3304814524983298E-2</v>
      </c>
      <c r="AT12" s="52">
        <v>4.1528062804493298E-4</v>
      </c>
      <c r="AU12" s="52">
        <v>11.9738643089593</v>
      </c>
      <c r="AV12" s="52">
        <v>11.788587013779299</v>
      </c>
      <c r="AW12" s="52">
        <v>0</v>
      </c>
      <c r="AX12" s="52">
        <v>0</v>
      </c>
      <c r="AY12" s="52">
        <v>0</v>
      </c>
      <c r="AZ12" s="52">
        <v>0</v>
      </c>
      <c r="BA12" s="52">
        <v>0</v>
      </c>
      <c r="BB12" s="52">
        <v>0</v>
      </c>
      <c r="BC12" s="52">
        <v>29.280721312907801</v>
      </c>
      <c r="BD12" s="52">
        <v>0</v>
      </c>
      <c r="BE12" s="52">
        <v>0.17611991116078499</v>
      </c>
      <c r="BF12" s="52">
        <v>0</v>
      </c>
      <c r="BG12" s="52">
        <v>0</v>
      </c>
      <c r="BH12" s="52">
        <v>85.826429383127405</v>
      </c>
      <c r="BI12" s="52">
        <v>0.17727974128691301</v>
      </c>
      <c r="BJ12" s="52">
        <v>4.9963607885806596</v>
      </c>
      <c r="BK12" s="52">
        <v>10.163388794048799</v>
      </c>
      <c r="BL12" s="52">
        <v>1.0248029883391101</v>
      </c>
      <c r="BM12" s="52">
        <v>0.94770680359098503</v>
      </c>
      <c r="BN12" s="52">
        <v>0.15978993888248899</v>
      </c>
      <c r="BO12" s="52">
        <v>0.23837552200183501</v>
      </c>
      <c r="BP12" s="52">
        <v>0.14306543176956801</v>
      </c>
      <c r="BQ12" s="52">
        <v>32.758346060169799</v>
      </c>
      <c r="BR12" s="52">
        <v>78.599026624101697</v>
      </c>
      <c r="BS12" s="52">
        <v>0</v>
      </c>
      <c r="BT12" s="52">
        <v>1.09940171321949</v>
      </c>
      <c r="BU12" s="52">
        <v>4.3241373768774896</v>
      </c>
      <c r="BV12" s="52">
        <v>134.40854521858</v>
      </c>
      <c r="BW12" s="52">
        <v>150.35975408189199</v>
      </c>
      <c r="BX12" s="52">
        <v>15.6852159689572</v>
      </c>
      <c r="BY12" s="52">
        <v>8.9378029141384392</v>
      </c>
      <c r="BZ12" s="52">
        <v>6.3554535423078802</v>
      </c>
      <c r="CA12" s="52">
        <v>5.5087277876978096</v>
      </c>
      <c r="CB12" s="52">
        <v>8.9645262170250994</v>
      </c>
      <c r="CC12" s="209">
        <v>0</v>
      </c>
      <c r="CD12" s="68">
        <v>4294.289675564647</v>
      </c>
      <c r="CE12" s="70">
        <v>63.353337773309804</v>
      </c>
      <c r="CF12" s="52">
        <v>0</v>
      </c>
      <c r="CG12" s="52">
        <v>0</v>
      </c>
      <c r="CH12" s="52">
        <v>78.942489297976195</v>
      </c>
      <c r="CI12" s="52">
        <v>0</v>
      </c>
      <c r="CJ12" s="52">
        <v>0</v>
      </c>
      <c r="CK12" s="52">
        <v>0</v>
      </c>
      <c r="CL12" s="52">
        <v>0</v>
      </c>
      <c r="CM12" s="52">
        <v>276.18737299280298</v>
      </c>
      <c r="CN12" s="52">
        <v>0</v>
      </c>
      <c r="CO12" s="52">
        <v>0</v>
      </c>
      <c r="CP12" s="209">
        <v>0</v>
      </c>
      <c r="CQ12" s="68">
        <v>418.48320006408898</v>
      </c>
      <c r="CR12" s="70">
        <v>0</v>
      </c>
      <c r="CS12" s="52">
        <v>0</v>
      </c>
      <c r="CT12" s="209">
        <v>0</v>
      </c>
      <c r="CU12" s="68">
        <v>418.48320006408898</v>
      </c>
      <c r="CV12" s="65">
        <v>0</v>
      </c>
      <c r="CW12" s="65">
        <v>0</v>
      </c>
      <c r="CX12" s="65">
        <v>13.151968357134001</v>
      </c>
      <c r="CY12" s="65">
        <v>-6.5763823127254204</v>
      </c>
      <c r="CZ12" s="68">
        <v>6.5755860444085803</v>
      </c>
      <c r="DA12" s="211">
        <v>55.630166142616403</v>
      </c>
      <c r="DB12" s="68">
        <v>480.68895225111396</v>
      </c>
      <c r="DC12" s="68">
        <v>4774.9786278157608</v>
      </c>
      <c r="DE12" s="65"/>
    </row>
    <row r="13" spans="1:109" ht="16" customHeight="1" x14ac:dyDescent="0.15">
      <c r="A13" s="37"/>
      <c r="B13" s="168" t="s">
        <v>241</v>
      </c>
      <c r="C13" s="32" t="s">
        <v>130</v>
      </c>
      <c r="D13" s="70">
        <v>892.20833638372596</v>
      </c>
      <c r="E13" s="52">
        <v>5.8219896244402602E-2</v>
      </c>
      <c r="F13" s="52">
        <v>0.57751009328041902</v>
      </c>
      <c r="G13" s="52">
        <v>0</v>
      </c>
      <c r="H13" s="52">
        <v>7270.1510941813603</v>
      </c>
      <c r="I13" s="52">
        <v>36.530090017836201</v>
      </c>
      <c r="J13" s="52">
        <v>0</v>
      </c>
      <c r="K13" s="52">
        <v>14.2659872186178</v>
      </c>
      <c r="L13" s="52">
        <v>2.7521399621221199</v>
      </c>
      <c r="M13" s="52">
        <v>0</v>
      </c>
      <c r="N13" s="52">
        <v>0</v>
      </c>
      <c r="O13" s="52">
        <v>241.30806169719401</v>
      </c>
      <c r="P13" s="52">
        <v>1210.1593124328399</v>
      </c>
      <c r="Q13" s="52">
        <v>2.47989655281263</v>
      </c>
      <c r="R13" s="52">
        <v>1.77040569848709</v>
      </c>
      <c r="S13" s="52">
        <v>6.1836067505162404</v>
      </c>
      <c r="T13" s="52">
        <v>0.87368373491359197</v>
      </c>
      <c r="U13" s="52">
        <v>491.06691941403898</v>
      </c>
      <c r="V13" s="52">
        <v>28.834572923509199</v>
      </c>
      <c r="W13" s="52">
        <v>6.8499230150361097</v>
      </c>
      <c r="X13" s="52">
        <v>5.3390660451759803E-2</v>
      </c>
      <c r="Y13" s="52">
        <v>5.0664928271547296E-4</v>
      </c>
      <c r="Z13" s="52">
        <v>0.41992814174128001</v>
      </c>
      <c r="AA13" s="52">
        <v>0.38407392901099802</v>
      </c>
      <c r="AB13" s="52">
        <v>1.6153603729289601</v>
      </c>
      <c r="AC13" s="52">
        <v>1.04916827576613</v>
      </c>
      <c r="AD13" s="52">
        <v>0</v>
      </c>
      <c r="AE13" s="52">
        <v>0</v>
      </c>
      <c r="AF13" s="52">
        <v>5.92644919280607E-2</v>
      </c>
      <c r="AG13" s="52">
        <v>0</v>
      </c>
      <c r="AH13" s="52">
        <v>0</v>
      </c>
      <c r="AI13" s="52">
        <v>0</v>
      </c>
      <c r="AJ13" s="52">
        <v>0</v>
      </c>
      <c r="AK13" s="52">
        <v>0</v>
      </c>
      <c r="AL13" s="52">
        <v>0</v>
      </c>
      <c r="AM13" s="52">
        <v>0.24843295380546701</v>
      </c>
      <c r="AN13" s="52">
        <v>0</v>
      </c>
      <c r="AO13" s="52">
        <v>1.7864410047488701E-2</v>
      </c>
      <c r="AP13" s="52">
        <v>0</v>
      </c>
      <c r="AQ13" s="52">
        <v>28.284020159494499</v>
      </c>
      <c r="AR13" s="52">
        <v>4.1166247586758704</v>
      </c>
      <c r="AS13" s="52">
        <v>6.5646020330883497</v>
      </c>
      <c r="AT13" s="52">
        <v>3.2725304449131999E-2</v>
      </c>
      <c r="AU13" s="52">
        <v>218.19695458689699</v>
      </c>
      <c r="AV13" s="52">
        <v>129.88182172568199</v>
      </c>
      <c r="AW13" s="52">
        <v>5.2348364259652396</v>
      </c>
      <c r="AX13" s="52">
        <v>0</v>
      </c>
      <c r="AY13" s="52">
        <v>7.5721508173960901</v>
      </c>
      <c r="AZ13" s="52">
        <v>0</v>
      </c>
      <c r="BA13" s="52">
        <v>0</v>
      </c>
      <c r="BB13" s="52">
        <v>0</v>
      </c>
      <c r="BC13" s="52">
        <v>2.6559999681483201E-2</v>
      </c>
      <c r="BD13" s="52">
        <v>293.58562834467398</v>
      </c>
      <c r="BE13" s="52">
        <v>27.883145485498101</v>
      </c>
      <c r="BF13" s="52">
        <v>0.12838318829502399</v>
      </c>
      <c r="BG13" s="52">
        <v>1.3329466661704701</v>
      </c>
      <c r="BH13" s="52">
        <v>59.674093567861597</v>
      </c>
      <c r="BI13" s="52">
        <v>42.672000011501602</v>
      </c>
      <c r="BJ13" s="52">
        <v>1415.44902383053</v>
      </c>
      <c r="BK13" s="52">
        <v>2954.7227696453501</v>
      </c>
      <c r="BL13" s="52">
        <v>1.67234668893261</v>
      </c>
      <c r="BM13" s="52">
        <v>0</v>
      </c>
      <c r="BN13" s="52">
        <v>6.0947797267625896</v>
      </c>
      <c r="BO13" s="52">
        <v>20.442654978722199</v>
      </c>
      <c r="BP13" s="52">
        <v>20.259569000240699</v>
      </c>
      <c r="BQ13" s="52">
        <v>99.953160627882099</v>
      </c>
      <c r="BR13" s="52">
        <v>11.653263007308899</v>
      </c>
      <c r="BS13" s="52">
        <v>8.5332216270311303</v>
      </c>
      <c r="BT13" s="52">
        <v>30.274479370032001</v>
      </c>
      <c r="BU13" s="52">
        <v>111.246671803903</v>
      </c>
      <c r="BV13" s="52">
        <v>24.519178582003999</v>
      </c>
      <c r="BW13" s="52">
        <v>226.16289891018201</v>
      </c>
      <c r="BX13" s="52">
        <v>607.62134947294498</v>
      </c>
      <c r="BY13" s="52">
        <v>171.43360242029499</v>
      </c>
      <c r="BZ13" s="52">
        <v>1742.3051680646499</v>
      </c>
      <c r="CA13" s="52">
        <v>197.77011579478199</v>
      </c>
      <c r="CB13" s="52">
        <v>117.566295709448</v>
      </c>
      <c r="CC13" s="209">
        <v>0</v>
      </c>
      <c r="CD13" s="68">
        <v>18802.784792193826</v>
      </c>
      <c r="CE13" s="70">
        <v>18706.868010197799</v>
      </c>
      <c r="CF13" s="52">
        <v>6844.9585523156602</v>
      </c>
      <c r="CG13" s="52">
        <v>0</v>
      </c>
      <c r="CH13" s="52">
        <v>0</v>
      </c>
      <c r="CI13" s="52">
        <v>0</v>
      </c>
      <c r="CJ13" s="52">
        <v>0</v>
      </c>
      <c r="CK13" s="52">
        <v>0</v>
      </c>
      <c r="CL13" s="52">
        <v>0</v>
      </c>
      <c r="CM13" s="52">
        <v>190.891272839181</v>
      </c>
      <c r="CN13" s="52">
        <v>0</v>
      </c>
      <c r="CO13" s="52">
        <v>0</v>
      </c>
      <c r="CP13" s="209">
        <v>0</v>
      </c>
      <c r="CQ13" s="68">
        <v>25742.71783535264</v>
      </c>
      <c r="CR13" s="70">
        <v>0</v>
      </c>
      <c r="CS13" s="52">
        <v>0</v>
      </c>
      <c r="CT13" s="209">
        <v>0</v>
      </c>
      <c r="CU13" s="68">
        <v>25742.71783535264</v>
      </c>
      <c r="CV13" s="65">
        <v>0</v>
      </c>
      <c r="CW13" s="65">
        <v>0</v>
      </c>
      <c r="CX13" s="65">
        <v>-628.370935021778</v>
      </c>
      <c r="CY13" s="65">
        <v>0</v>
      </c>
      <c r="CZ13" s="68">
        <v>-628.370935021778</v>
      </c>
      <c r="DA13" s="211">
        <v>8195.3891020767096</v>
      </c>
      <c r="DB13" s="68">
        <v>33309.736002407568</v>
      </c>
      <c r="DC13" s="68">
        <v>52112.520794601398</v>
      </c>
      <c r="DE13" s="65"/>
    </row>
    <row r="14" spans="1:109" ht="16" customHeight="1" x14ac:dyDescent="0.15">
      <c r="A14" s="227"/>
      <c r="B14" s="167" t="s">
        <v>242</v>
      </c>
      <c r="C14" s="132" t="s">
        <v>416</v>
      </c>
      <c r="D14" s="70">
        <v>37.454782651629401</v>
      </c>
      <c r="E14" s="52">
        <v>9.7957052102630907E-2</v>
      </c>
      <c r="F14" s="52">
        <v>2.1822967785654498E-2</v>
      </c>
      <c r="G14" s="52">
        <v>0.32882272011133901</v>
      </c>
      <c r="H14" s="52">
        <v>180.851077913832</v>
      </c>
      <c r="I14" s="52">
        <v>787.24524682255401</v>
      </c>
      <c r="J14" s="52">
        <v>0.98451940145352101</v>
      </c>
      <c r="K14" s="52">
        <v>146.92705999572701</v>
      </c>
      <c r="L14" s="52">
        <v>16.338817718589699</v>
      </c>
      <c r="M14" s="52">
        <v>5.6987370678953098E-2</v>
      </c>
      <c r="N14" s="52">
        <v>0</v>
      </c>
      <c r="O14" s="52">
        <v>16.007415931884399</v>
      </c>
      <c r="P14" s="52">
        <v>182.243971091855</v>
      </c>
      <c r="Q14" s="52">
        <v>135.25256514449501</v>
      </c>
      <c r="R14" s="52">
        <v>109.561358988679</v>
      </c>
      <c r="S14" s="52">
        <v>4.5910665214283101E-2</v>
      </c>
      <c r="T14" s="52">
        <v>128.187216412894</v>
      </c>
      <c r="U14" s="52">
        <v>8.6815928785224195</v>
      </c>
      <c r="V14" s="52">
        <v>86.766661854222903</v>
      </c>
      <c r="W14" s="52">
        <v>42.2683758575822</v>
      </c>
      <c r="X14" s="52">
        <v>6.8365035731240003</v>
      </c>
      <c r="Y14" s="52">
        <v>0.16896529528779899</v>
      </c>
      <c r="Z14" s="52">
        <v>27.535477573005402</v>
      </c>
      <c r="AA14" s="52">
        <v>36.871940663809497</v>
      </c>
      <c r="AB14" s="52">
        <v>156.43900496408301</v>
      </c>
      <c r="AC14" s="52">
        <v>25.0339293557631</v>
      </c>
      <c r="AD14" s="52">
        <v>0</v>
      </c>
      <c r="AE14" s="52">
        <v>0</v>
      </c>
      <c r="AF14" s="52">
        <v>0</v>
      </c>
      <c r="AG14" s="52">
        <v>0</v>
      </c>
      <c r="AH14" s="52">
        <v>0</v>
      </c>
      <c r="AI14" s="52">
        <v>0</v>
      </c>
      <c r="AJ14" s="52">
        <v>0</v>
      </c>
      <c r="AK14" s="52">
        <v>0</v>
      </c>
      <c r="AL14" s="52">
        <v>0</v>
      </c>
      <c r="AM14" s="52">
        <v>0</v>
      </c>
      <c r="AN14" s="52">
        <v>0</v>
      </c>
      <c r="AO14" s="52">
        <v>0</v>
      </c>
      <c r="AP14" s="52">
        <v>0</v>
      </c>
      <c r="AQ14" s="52">
        <v>28.284091235730401</v>
      </c>
      <c r="AR14" s="52">
        <v>204.50683860166399</v>
      </c>
      <c r="AS14" s="52">
        <v>109.73195513831701</v>
      </c>
      <c r="AT14" s="52">
        <v>0.54700948702297203</v>
      </c>
      <c r="AU14" s="52">
        <v>322.52811063973502</v>
      </c>
      <c r="AV14" s="52">
        <v>130.68265420318701</v>
      </c>
      <c r="AW14" s="52">
        <v>0.37964194658700001</v>
      </c>
      <c r="AX14" s="52">
        <v>1.2279728604957501</v>
      </c>
      <c r="AY14" s="52">
        <v>0.69303499790641299</v>
      </c>
      <c r="AZ14" s="52">
        <v>0</v>
      </c>
      <c r="BA14" s="52">
        <v>1.9206229097760601</v>
      </c>
      <c r="BB14" s="52">
        <v>0</v>
      </c>
      <c r="BC14" s="52">
        <v>0</v>
      </c>
      <c r="BD14" s="52">
        <v>17.5183557373098</v>
      </c>
      <c r="BE14" s="52">
        <v>0.183584517300561</v>
      </c>
      <c r="BF14" s="52">
        <v>1.1826595073549599E-2</v>
      </c>
      <c r="BG14" s="52">
        <v>5.7769673864316702E-2</v>
      </c>
      <c r="BH14" s="52">
        <v>16.933871324669798</v>
      </c>
      <c r="BI14" s="52">
        <v>0.37741362527639299</v>
      </c>
      <c r="BJ14" s="52">
        <v>35.356353655404902</v>
      </c>
      <c r="BK14" s="52">
        <v>71.920420431017703</v>
      </c>
      <c r="BL14" s="52">
        <v>3.6480763764730502</v>
      </c>
      <c r="BM14" s="52">
        <v>0</v>
      </c>
      <c r="BN14" s="52">
        <v>1.62393581616014</v>
      </c>
      <c r="BO14" s="52">
        <v>118.845790783176</v>
      </c>
      <c r="BP14" s="52">
        <v>34.700807433738198</v>
      </c>
      <c r="BQ14" s="52">
        <v>27.266856190339301</v>
      </c>
      <c r="BR14" s="52">
        <v>26.956635501846499</v>
      </c>
      <c r="BS14" s="52">
        <v>151.74895461841001</v>
      </c>
      <c r="BT14" s="52">
        <v>50.372116847640399</v>
      </c>
      <c r="BU14" s="52">
        <v>33.5792021057689</v>
      </c>
      <c r="BV14" s="52">
        <v>2.3157051476626802</v>
      </c>
      <c r="BW14" s="52">
        <v>176.75622454866701</v>
      </c>
      <c r="BX14" s="52">
        <v>61.062583870372798</v>
      </c>
      <c r="BY14" s="52">
        <v>69.174140999084798</v>
      </c>
      <c r="BZ14" s="52">
        <v>204.50355570385901</v>
      </c>
      <c r="CA14" s="52">
        <v>68.257880503305998</v>
      </c>
      <c r="CB14" s="52">
        <v>102.303035860595</v>
      </c>
      <c r="CC14" s="209">
        <v>0</v>
      </c>
      <c r="CD14" s="68">
        <v>4208.1850147523264</v>
      </c>
      <c r="CE14" s="70">
        <v>0</v>
      </c>
      <c r="CF14" s="52">
        <v>0</v>
      </c>
      <c r="CG14" s="52">
        <v>6601.9938486725896</v>
      </c>
      <c r="CH14" s="52">
        <v>0</v>
      </c>
      <c r="CI14" s="52">
        <v>780.01929402826102</v>
      </c>
      <c r="CJ14" s="52">
        <v>209.68960277188799</v>
      </c>
      <c r="CK14" s="52">
        <v>0</v>
      </c>
      <c r="CL14" s="52">
        <v>0</v>
      </c>
      <c r="CM14" s="52">
        <v>190.445927490869</v>
      </c>
      <c r="CN14" s="52">
        <v>0</v>
      </c>
      <c r="CO14" s="52">
        <v>0</v>
      </c>
      <c r="CP14" s="209">
        <v>320.69833539691803</v>
      </c>
      <c r="CQ14" s="68">
        <v>8102.8470083605253</v>
      </c>
      <c r="CR14" s="70">
        <v>0</v>
      </c>
      <c r="CS14" s="52">
        <v>0</v>
      </c>
      <c r="CT14" s="209">
        <v>0</v>
      </c>
      <c r="CU14" s="68">
        <v>8102.8470083605253</v>
      </c>
      <c r="CV14" s="65">
        <v>155.67522414434501</v>
      </c>
      <c r="CW14" s="65">
        <v>0</v>
      </c>
      <c r="CX14" s="65">
        <v>-82.015739052018205</v>
      </c>
      <c r="CY14" s="65">
        <v>0</v>
      </c>
      <c r="CZ14" s="68">
        <v>73.659485092326804</v>
      </c>
      <c r="DA14" s="211">
        <v>4813.5788329723282</v>
      </c>
      <c r="DB14" s="68">
        <v>12990.08532642518</v>
      </c>
      <c r="DC14" s="68">
        <v>17198.270341177507</v>
      </c>
      <c r="DE14" s="65"/>
    </row>
    <row r="15" spans="1:109" ht="16" customHeight="1" x14ac:dyDescent="0.15">
      <c r="A15" s="37"/>
      <c r="B15" s="39">
        <v>16</v>
      </c>
      <c r="C15" s="132" t="s">
        <v>417</v>
      </c>
      <c r="D15" s="70">
        <v>81.489938309558298</v>
      </c>
      <c r="E15" s="52">
        <v>0.136265384209385</v>
      </c>
      <c r="F15" s="52">
        <v>3.16014053051972E-2</v>
      </c>
      <c r="G15" s="52">
        <v>19.6821170025461</v>
      </c>
      <c r="H15" s="52">
        <v>195.31189645242401</v>
      </c>
      <c r="I15" s="52">
        <v>13.938763802978301</v>
      </c>
      <c r="J15" s="52">
        <v>2132.3371966337299</v>
      </c>
      <c r="K15" s="52">
        <v>45.463278082903699</v>
      </c>
      <c r="L15" s="52">
        <v>33.948005672623701</v>
      </c>
      <c r="M15" s="52">
        <v>0</v>
      </c>
      <c r="N15" s="52">
        <v>0</v>
      </c>
      <c r="O15" s="52">
        <v>25.050275441709999</v>
      </c>
      <c r="P15" s="52">
        <v>109.41531589848501</v>
      </c>
      <c r="Q15" s="52">
        <v>29.671265445319399</v>
      </c>
      <c r="R15" s="52">
        <v>26.534662268448599</v>
      </c>
      <c r="S15" s="52">
        <v>2.15903505843132</v>
      </c>
      <c r="T15" s="52">
        <v>184.565741348789</v>
      </c>
      <c r="U15" s="52">
        <v>64.616710533069806</v>
      </c>
      <c r="V15" s="52">
        <v>46.799760739395701</v>
      </c>
      <c r="W15" s="52">
        <v>48.157100749454898</v>
      </c>
      <c r="X15" s="52">
        <v>0.61436336543646197</v>
      </c>
      <c r="Y15" s="52">
        <v>3.9106279139849202E-2</v>
      </c>
      <c r="Z15" s="52">
        <v>22.4202162695574</v>
      </c>
      <c r="AA15" s="52">
        <v>131.98887159759201</v>
      </c>
      <c r="AB15" s="52">
        <v>559.99785656322297</v>
      </c>
      <c r="AC15" s="52">
        <v>126.09166606452099</v>
      </c>
      <c r="AD15" s="52">
        <v>0</v>
      </c>
      <c r="AE15" s="52">
        <v>0</v>
      </c>
      <c r="AF15" s="52">
        <v>8.8892676085187097E-2</v>
      </c>
      <c r="AG15" s="52">
        <v>0</v>
      </c>
      <c r="AH15" s="52">
        <v>0</v>
      </c>
      <c r="AI15" s="52">
        <v>8.2042430560163595</v>
      </c>
      <c r="AJ15" s="52">
        <v>0</v>
      </c>
      <c r="AK15" s="52">
        <v>0</v>
      </c>
      <c r="AL15" s="52">
        <v>0</v>
      </c>
      <c r="AM15" s="52">
        <v>0.37076240396555799</v>
      </c>
      <c r="AN15" s="52">
        <v>0</v>
      </c>
      <c r="AO15" s="52">
        <v>6.29070863177673</v>
      </c>
      <c r="AP15" s="52">
        <v>0.27231328048678499</v>
      </c>
      <c r="AQ15" s="52">
        <v>34.218510981223702</v>
      </c>
      <c r="AR15" s="52">
        <v>4304.3352558530896</v>
      </c>
      <c r="AS15" s="52">
        <v>1.4591755087087499</v>
      </c>
      <c r="AT15" s="52">
        <v>7.2740075727047802E-3</v>
      </c>
      <c r="AU15" s="52">
        <v>465.32722158083402</v>
      </c>
      <c r="AV15" s="52">
        <v>153.875128183946</v>
      </c>
      <c r="AW15" s="52">
        <v>0.98360128727509999</v>
      </c>
      <c r="AX15" s="52">
        <v>0</v>
      </c>
      <c r="AY15" s="52">
        <v>1.8063061891356</v>
      </c>
      <c r="AZ15" s="52">
        <v>0</v>
      </c>
      <c r="BA15" s="52">
        <v>0</v>
      </c>
      <c r="BB15" s="52">
        <v>0</v>
      </c>
      <c r="BC15" s="52">
        <v>0</v>
      </c>
      <c r="BD15" s="52">
        <v>0.135536295553258</v>
      </c>
      <c r="BE15" s="52">
        <v>0</v>
      </c>
      <c r="BF15" s="52">
        <v>2.9784428800774199E-2</v>
      </c>
      <c r="BG15" s="52">
        <v>0.15089399891671601</v>
      </c>
      <c r="BH15" s="52">
        <v>19.099359365248102</v>
      </c>
      <c r="BI15" s="52">
        <v>0</v>
      </c>
      <c r="BJ15" s="52">
        <v>14.3844672035613</v>
      </c>
      <c r="BK15" s="52">
        <v>29.260283428525</v>
      </c>
      <c r="BL15" s="52">
        <v>1.4879093323262</v>
      </c>
      <c r="BM15" s="52">
        <v>15.180033306703899</v>
      </c>
      <c r="BN15" s="52">
        <v>2.6573616789350298</v>
      </c>
      <c r="BO15" s="52">
        <v>8.0232762494648693</v>
      </c>
      <c r="BP15" s="52">
        <v>1.89304125144522</v>
      </c>
      <c r="BQ15" s="52">
        <v>34.6019377670331</v>
      </c>
      <c r="BR15" s="52">
        <v>9.6259888127186102</v>
      </c>
      <c r="BS15" s="52">
        <v>15.8938913253954</v>
      </c>
      <c r="BT15" s="52">
        <v>21.5547158480747</v>
      </c>
      <c r="BU15" s="52">
        <v>38.030936676045798</v>
      </c>
      <c r="BV15" s="52">
        <v>6.0518756363155397</v>
      </c>
      <c r="BW15" s="52">
        <v>548.90827025709905</v>
      </c>
      <c r="BX15" s="52">
        <v>144.19906247877199</v>
      </c>
      <c r="BY15" s="52">
        <v>73.542619430355003</v>
      </c>
      <c r="BZ15" s="52">
        <v>55.501912779110398</v>
      </c>
      <c r="CA15" s="52">
        <v>80.841858918919101</v>
      </c>
      <c r="CB15" s="52">
        <v>152.61778694379001</v>
      </c>
      <c r="CC15" s="209">
        <v>0</v>
      </c>
      <c r="CD15" s="68">
        <v>10151.373207422081</v>
      </c>
      <c r="CE15" s="70">
        <v>0</v>
      </c>
      <c r="CF15" s="52">
        <v>0</v>
      </c>
      <c r="CG15" s="52">
        <v>0</v>
      </c>
      <c r="CH15" s="52">
        <v>118.573071913598</v>
      </c>
      <c r="CI15" s="52">
        <v>70.009543511945907</v>
      </c>
      <c r="CJ15" s="52">
        <v>0</v>
      </c>
      <c r="CK15" s="52">
        <v>0</v>
      </c>
      <c r="CL15" s="52">
        <v>0</v>
      </c>
      <c r="CM15" s="52">
        <v>0</v>
      </c>
      <c r="CN15" s="52">
        <v>0</v>
      </c>
      <c r="CO15" s="52">
        <v>0</v>
      </c>
      <c r="CP15" s="209">
        <v>0</v>
      </c>
      <c r="CQ15" s="68">
        <v>188.58261542554391</v>
      </c>
      <c r="CR15" s="70">
        <v>0</v>
      </c>
      <c r="CS15" s="52">
        <v>0</v>
      </c>
      <c r="CT15" s="209">
        <v>0</v>
      </c>
      <c r="CU15" s="68">
        <v>188.58261542554391</v>
      </c>
      <c r="CV15" s="65">
        <v>0</v>
      </c>
      <c r="CW15" s="65">
        <v>0</v>
      </c>
      <c r="CX15" s="65">
        <v>7.5004325698887202</v>
      </c>
      <c r="CY15" s="65">
        <v>0</v>
      </c>
      <c r="CZ15" s="68">
        <v>7.5004325698887202</v>
      </c>
      <c r="DA15" s="211">
        <v>489.58847559601543</v>
      </c>
      <c r="DB15" s="68">
        <v>685.67152359144802</v>
      </c>
      <c r="DC15" s="68">
        <v>10837.044731013528</v>
      </c>
      <c r="DE15" s="65"/>
    </row>
    <row r="16" spans="1:109" ht="16" customHeight="1" x14ac:dyDescent="0.15">
      <c r="A16" s="227"/>
      <c r="B16" s="39">
        <v>17</v>
      </c>
      <c r="C16" s="32" t="s">
        <v>418</v>
      </c>
      <c r="D16" s="70">
        <v>6.6959010164391799</v>
      </c>
      <c r="E16" s="52">
        <v>0.13472153180069901</v>
      </c>
      <c r="F16" s="52">
        <v>4.4328353587764499E-3</v>
      </c>
      <c r="G16" s="52">
        <v>2.4053957318963</v>
      </c>
      <c r="H16" s="52">
        <v>222.13960191755899</v>
      </c>
      <c r="I16" s="52">
        <v>9.6018277793467401</v>
      </c>
      <c r="J16" s="52">
        <v>14.8808124851182</v>
      </c>
      <c r="K16" s="52">
        <v>204.83302257585299</v>
      </c>
      <c r="L16" s="52">
        <v>267.87845347941402</v>
      </c>
      <c r="M16" s="52">
        <v>0</v>
      </c>
      <c r="N16" s="52">
        <v>0</v>
      </c>
      <c r="O16" s="52">
        <v>140.257649250426</v>
      </c>
      <c r="P16" s="52">
        <v>65.481546256750704</v>
      </c>
      <c r="Q16" s="52">
        <v>31.692147600527701</v>
      </c>
      <c r="R16" s="52">
        <v>23.840612303635002</v>
      </c>
      <c r="S16" s="52">
        <v>1.6547572483258299</v>
      </c>
      <c r="T16" s="52">
        <v>19.598905398894299</v>
      </c>
      <c r="U16" s="52">
        <v>133.533710397497</v>
      </c>
      <c r="V16" s="52">
        <v>43.5702620530502</v>
      </c>
      <c r="W16" s="52">
        <v>32.444061715091699</v>
      </c>
      <c r="X16" s="52">
        <v>0.13578276798126601</v>
      </c>
      <c r="Y16" s="52">
        <v>2.0858984507447002E-2</v>
      </c>
      <c r="Z16" s="52">
        <v>2.7303025422795502</v>
      </c>
      <c r="AA16" s="52">
        <v>7.8604108002825299</v>
      </c>
      <c r="AB16" s="52">
        <v>33.349881293665703</v>
      </c>
      <c r="AC16" s="52">
        <v>2.91669534643369</v>
      </c>
      <c r="AD16" s="52">
        <v>0</v>
      </c>
      <c r="AE16" s="52">
        <v>0</v>
      </c>
      <c r="AF16" s="52">
        <v>9.8648866753426791E-3</v>
      </c>
      <c r="AG16" s="52">
        <v>0</v>
      </c>
      <c r="AH16" s="52">
        <v>0</v>
      </c>
      <c r="AI16" s="52">
        <v>0</v>
      </c>
      <c r="AJ16" s="52">
        <v>0</v>
      </c>
      <c r="AK16" s="52">
        <v>0</v>
      </c>
      <c r="AL16" s="52">
        <v>0</v>
      </c>
      <c r="AM16" s="52">
        <v>4.1201646015129302E-2</v>
      </c>
      <c r="AN16" s="52">
        <v>0</v>
      </c>
      <c r="AO16" s="52">
        <v>2.97621792433014E-3</v>
      </c>
      <c r="AP16" s="52">
        <v>0.34055020835718403</v>
      </c>
      <c r="AQ16" s="52">
        <v>28.571714301395001</v>
      </c>
      <c r="AR16" s="52">
        <v>46.849391939071403</v>
      </c>
      <c r="AS16" s="52">
        <v>27.469298959365901</v>
      </c>
      <c r="AT16" s="52">
        <v>0.136935563748042</v>
      </c>
      <c r="AU16" s="52">
        <v>366.53092347304403</v>
      </c>
      <c r="AV16" s="52">
        <v>131.80452818969499</v>
      </c>
      <c r="AW16" s="52">
        <v>0.29444238284933499</v>
      </c>
      <c r="AX16" s="52">
        <v>0</v>
      </c>
      <c r="AY16" s="52">
        <v>0.542517493088852</v>
      </c>
      <c r="AZ16" s="52">
        <v>0</v>
      </c>
      <c r="BA16" s="52">
        <v>0</v>
      </c>
      <c r="BB16" s="52">
        <v>0</v>
      </c>
      <c r="BC16" s="52">
        <v>0.69274824755137998</v>
      </c>
      <c r="BD16" s="52">
        <v>3.5045210401572402</v>
      </c>
      <c r="BE16" s="52">
        <v>1.0644128383383999</v>
      </c>
      <c r="BF16" s="52">
        <v>9.5308827199574696E-3</v>
      </c>
      <c r="BG16" s="52">
        <v>4.53744668192992E-2</v>
      </c>
      <c r="BH16" s="52">
        <v>49.376047394187701</v>
      </c>
      <c r="BI16" s="52">
        <v>21.1746217698708</v>
      </c>
      <c r="BJ16" s="52">
        <v>3.4950132264698501</v>
      </c>
      <c r="BK16" s="52">
        <v>7.1094101815347797</v>
      </c>
      <c r="BL16" s="52">
        <v>51.484995981399898</v>
      </c>
      <c r="BM16" s="52">
        <v>1.2879823126101899</v>
      </c>
      <c r="BN16" s="52">
        <v>129.63904125177001</v>
      </c>
      <c r="BO16" s="52">
        <v>105.96550103288401</v>
      </c>
      <c r="BP16" s="52">
        <v>42.998486113652397</v>
      </c>
      <c r="BQ16" s="52">
        <v>19.7937342982841</v>
      </c>
      <c r="BR16" s="52">
        <v>186.43983374901799</v>
      </c>
      <c r="BS16" s="52">
        <v>289.12401987044899</v>
      </c>
      <c r="BT16" s="52">
        <v>16.389387050895099</v>
      </c>
      <c r="BU16" s="52">
        <v>47.007392569205699</v>
      </c>
      <c r="BV16" s="52">
        <v>1.82036713232605</v>
      </c>
      <c r="BW16" s="52">
        <v>472.78310753004598</v>
      </c>
      <c r="BX16" s="52">
        <v>129.59084794945599</v>
      </c>
      <c r="BY16" s="52">
        <v>52.110432492661403</v>
      </c>
      <c r="BZ16" s="52">
        <v>130.90971501320399</v>
      </c>
      <c r="CA16" s="52">
        <v>49.110154861453601</v>
      </c>
      <c r="CB16" s="52">
        <v>48.420382423265899</v>
      </c>
      <c r="CC16" s="209">
        <v>0</v>
      </c>
      <c r="CD16" s="68">
        <v>3731.6031602535945</v>
      </c>
      <c r="CE16" s="70">
        <v>0</v>
      </c>
      <c r="CF16" s="52">
        <v>53.764897089285903</v>
      </c>
      <c r="CG16" s="52">
        <v>0</v>
      </c>
      <c r="CH16" s="52">
        <v>113.921594107959</v>
      </c>
      <c r="CI16" s="52">
        <v>77.509476671578298</v>
      </c>
      <c r="CJ16" s="52">
        <v>0</v>
      </c>
      <c r="CK16" s="52">
        <v>0</v>
      </c>
      <c r="CL16" s="52">
        <v>0</v>
      </c>
      <c r="CM16" s="52">
        <v>32.907999715957203</v>
      </c>
      <c r="CN16" s="52">
        <v>0</v>
      </c>
      <c r="CO16" s="52">
        <v>0</v>
      </c>
      <c r="CP16" s="209">
        <v>170.08401610545101</v>
      </c>
      <c r="CQ16" s="68">
        <v>448.18798369023136</v>
      </c>
      <c r="CR16" s="70">
        <v>0</v>
      </c>
      <c r="CS16" s="52">
        <v>0</v>
      </c>
      <c r="CT16" s="209">
        <v>0</v>
      </c>
      <c r="CU16" s="68">
        <v>448.18798369023136</v>
      </c>
      <c r="CV16" s="65">
        <v>0</v>
      </c>
      <c r="CW16" s="65">
        <v>0</v>
      </c>
      <c r="CX16" s="65">
        <v>80.358262008246697</v>
      </c>
      <c r="CY16" s="65">
        <v>0</v>
      </c>
      <c r="CZ16" s="68">
        <v>80.358262008246697</v>
      </c>
      <c r="DA16" s="211">
        <v>804.77747551030257</v>
      </c>
      <c r="DB16" s="68">
        <v>1333.3237212087806</v>
      </c>
      <c r="DC16" s="68">
        <v>5064.9268814623756</v>
      </c>
      <c r="DE16" s="65"/>
    </row>
    <row r="17" spans="1:109" ht="16" customHeight="1" x14ac:dyDescent="0.15">
      <c r="A17" s="37"/>
      <c r="B17" s="39">
        <v>18</v>
      </c>
      <c r="C17" s="32" t="s">
        <v>119</v>
      </c>
      <c r="D17" s="70">
        <v>0.81729755067878496</v>
      </c>
      <c r="E17" s="52">
        <v>4.1596492656522203E-3</v>
      </c>
      <c r="F17" s="52">
        <v>1.0613040822863701E-3</v>
      </c>
      <c r="G17" s="52">
        <v>0.24118061511181099</v>
      </c>
      <c r="H17" s="52">
        <v>28.3922810731484</v>
      </c>
      <c r="I17" s="52">
        <v>3.1911364494312702</v>
      </c>
      <c r="J17" s="52">
        <v>13.6821314841981</v>
      </c>
      <c r="K17" s="52">
        <v>11.378194623516601</v>
      </c>
      <c r="L17" s="52">
        <v>115.11630182366601</v>
      </c>
      <c r="M17" s="52">
        <v>0.49813033872321599</v>
      </c>
      <c r="N17" s="52">
        <v>0</v>
      </c>
      <c r="O17" s="52">
        <v>0</v>
      </c>
      <c r="P17" s="52">
        <v>130.744122333652</v>
      </c>
      <c r="Q17" s="52">
        <v>2.3831655980117299</v>
      </c>
      <c r="R17" s="52">
        <v>0.97710617983340498</v>
      </c>
      <c r="S17" s="52">
        <v>8.1204185873099105E-2</v>
      </c>
      <c r="T17" s="52">
        <v>9.1864138550936794</v>
      </c>
      <c r="U17" s="52">
        <v>5.8529824715742498</v>
      </c>
      <c r="V17" s="52">
        <v>9.7220487407582894</v>
      </c>
      <c r="W17" s="52">
        <v>35.399223295053403</v>
      </c>
      <c r="X17" s="52">
        <v>9.3023240047278299E-2</v>
      </c>
      <c r="Y17" s="52">
        <v>3.0378337169863899E-2</v>
      </c>
      <c r="Z17" s="52">
        <v>4.4715490531867301</v>
      </c>
      <c r="AA17" s="52">
        <v>7.2629682076658604</v>
      </c>
      <c r="AB17" s="52">
        <v>30.815072356856898</v>
      </c>
      <c r="AC17" s="52">
        <v>3.7552448631852702</v>
      </c>
      <c r="AD17" s="52">
        <v>0</v>
      </c>
      <c r="AE17" s="52">
        <v>0</v>
      </c>
      <c r="AF17" s="52">
        <v>0.176430699039207</v>
      </c>
      <c r="AG17" s="52">
        <v>0</v>
      </c>
      <c r="AH17" s="52">
        <v>0</v>
      </c>
      <c r="AI17" s="52">
        <v>0</v>
      </c>
      <c r="AJ17" s="52">
        <v>0</v>
      </c>
      <c r="AK17" s="52">
        <v>0</v>
      </c>
      <c r="AL17" s="52">
        <v>0</v>
      </c>
      <c r="AM17" s="52">
        <v>0.73881190374278405</v>
      </c>
      <c r="AN17" s="52">
        <v>0</v>
      </c>
      <c r="AO17" s="52">
        <v>5.3195707662903803E-2</v>
      </c>
      <c r="AP17" s="52">
        <v>1.96890914690829</v>
      </c>
      <c r="AQ17" s="52">
        <v>13.4162017576329</v>
      </c>
      <c r="AR17" s="52">
        <v>14.586321343981099</v>
      </c>
      <c r="AS17" s="52">
        <v>32.292294429577197</v>
      </c>
      <c r="AT17" s="52">
        <v>0.160980141829972</v>
      </c>
      <c r="AU17" s="52">
        <v>267.87112027187197</v>
      </c>
      <c r="AV17" s="52">
        <v>61.905679535598999</v>
      </c>
      <c r="AW17" s="52">
        <v>3.1228927930908599</v>
      </c>
      <c r="AX17" s="52">
        <v>2.0022943022386599</v>
      </c>
      <c r="AY17" s="52">
        <v>4.93508692678608</v>
      </c>
      <c r="AZ17" s="52">
        <v>0</v>
      </c>
      <c r="BA17" s="52">
        <v>0</v>
      </c>
      <c r="BB17" s="52">
        <v>0</v>
      </c>
      <c r="BC17" s="52">
        <v>2.49440113827335</v>
      </c>
      <c r="BD17" s="52">
        <v>5.5423991821542398</v>
      </c>
      <c r="BE17" s="52">
        <v>1.7544993289564901</v>
      </c>
      <c r="BF17" s="52">
        <v>0.10718075429397</v>
      </c>
      <c r="BG17" s="52">
        <v>0.49423495925286698</v>
      </c>
      <c r="BH17" s="52">
        <v>75.578970386639298</v>
      </c>
      <c r="BI17" s="52">
        <v>3.2473304032230699</v>
      </c>
      <c r="BJ17" s="52">
        <v>5.0395566822091196</v>
      </c>
      <c r="BK17" s="52">
        <v>10.2512560798253</v>
      </c>
      <c r="BL17" s="52">
        <v>99.3747423173496</v>
      </c>
      <c r="BM17" s="52">
        <v>146.76589431863599</v>
      </c>
      <c r="BN17" s="52">
        <v>70.400890471583693</v>
      </c>
      <c r="BO17" s="52">
        <v>117.091176238882</v>
      </c>
      <c r="BP17" s="52">
        <v>51.630076208558997</v>
      </c>
      <c r="BQ17" s="52">
        <v>42.727892003125397</v>
      </c>
      <c r="BR17" s="52">
        <v>167.755967735707</v>
      </c>
      <c r="BS17" s="52">
        <v>407.27141341059098</v>
      </c>
      <c r="BT17" s="52">
        <v>88.856200422127301</v>
      </c>
      <c r="BU17" s="52">
        <v>204.031581744931</v>
      </c>
      <c r="BV17" s="52">
        <v>12.236957321620601</v>
      </c>
      <c r="BW17" s="52">
        <v>667.52788407717799</v>
      </c>
      <c r="BX17" s="52">
        <v>169.46505053777699</v>
      </c>
      <c r="BY17" s="52">
        <v>162.75988657953101</v>
      </c>
      <c r="BZ17" s="52">
        <v>7.7127441511773496</v>
      </c>
      <c r="CA17" s="52">
        <v>66.114078743393904</v>
      </c>
      <c r="CB17" s="52">
        <v>128.72628713220999</v>
      </c>
      <c r="CC17" s="209">
        <v>0</v>
      </c>
      <c r="CD17" s="68">
        <v>3532.2851489189525</v>
      </c>
      <c r="CE17" s="70">
        <v>0</v>
      </c>
      <c r="CF17" s="52">
        <v>0</v>
      </c>
      <c r="CG17" s="52">
        <v>0</v>
      </c>
      <c r="CH17" s="52">
        <v>0</v>
      </c>
      <c r="CI17" s="52">
        <v>0</v>
      </c>
      <c r="CJ17" s="52">
        <v>0</v>
      </c>
      <c r="CK17" s="52">
        <v>0</v>
      </c>
      <c r="CL17" s="52">
        <v>0</v>
      </c>
      <c r="CM17" s="52">
        <v>145.28175174461299</v>
      </c>
      <c r="CN17" s="52">
        <v>0</v>
      </c>
      <c r="CO17" s="52">
        <v>0</v>
      </c>
      <c r="CP17" s="209">
        <v>0</v>
      </c>
      <c r="CQ17" s="68">
        <v>145.28175174461299</v>
      </c>
      <c r="CR17" s="70">
        <v>0</v>
      </c>
      <c r="CS17" s="52">
        <v>0</v>
      </c>
      <c r="CT17" s="209">
        <v>0</v>
      </c>
      <c r="CU17" s="68">
        <v>145.28175174461299</v>
      </c>
      <c r="CV17" s="65">
        <v>0</v>
      </c>
      <c r="CW17" s="65">
        <v>0</v>
      </c>
      <c r="CX17" s="65">
        <v>132.899145761444</v>
      </c>
      <c r="CY17" s="65">
        <v>0</v>
      </c>
      <c r="CZ17" s="68">
        <v>132.899145761444</v>
      </c>
      <c r="DA17" s="211">
        <v>195.13270568829589</v>
      </c>
      <c r="DB17" s="68">
        <v>473.31360319435294</v>
      </c>
      <c r="DC17" s="68">
        <v>4005.5987521133056</v>
      </c>
      <c r="DE17" s="65"/>
    </row>
    <row r="18" spans="1:109" ht="16" customHeight="1" x14ac:dyDescent="0.15">
      <c r="A18" s="227"/>
      <c r="B18" s="39">
        <v>19</v>
      </c>
      <c r="C18" s="32" t="s">
        <v>201</v>
      </c>
      <c r="D18" s="70">
        <v>247.48571128664099</v>
      </c>
      <c r="E18" s="52">
        <v>12.316723273705</v>
      </c>
      <c r="F18" s="52">
        <v>4.1405953316566997</v>
      </c>
      <c r="G18" s="52">
        <v>21.9302480675419</v>
      </c>
      <c r="H18" s="52">
        <v>83.227399542668195</v>
      </c>
      <c r="I18" s="52">
        <v>9.8262021842609997</v>
      </c>
      <c r="J18" s="52">
        <v>27.675597160640901</v>
      </c>
      <c r="K18" s="52">
        <v>6.0253248143700997</v>
      </c>
      <c r="L18" s="52">
        <v>8.6911960006753599</v>
      </c>
      <c r="M18" s="52">
        <v>250.950518462041</v>
      </c>
      <c r="N18" s="52">
        <v>0</v>
      </c>
      <c r="O18" s="52">
        <v>150.35949581101201</v>
      </c>
      <c r="P18" s="52">
        <v>19.555404728425302</v>
      </c>
      <c r="Q18" s="52">
        <v>13.663454744263101</v>
      </c>
      <c r="R18" s="52">
        <v>35.821552754736402</v>
      </c>
      <c r="S18" s="52">
        <v>12.429122529609501</v>
      </c>
      <c r="T18" s="52">
        <v>62.824227804284398</v>
      </c>
      <c r="U18" s="52">
        <v>45.009268294025198</v>
      </c>
      <c r="V18" s="52">
        <v>18.789831242692799</v>
      </c>
      <c r="W18" s="52">
        <v>46.752793830074403</v>
      </c>
      <c r="X18" s="52">
        <v>2.0680787397007898</v>
      </c>
      <c r="Y18" s="52">
        <v>3.9924745921168799E-2</v>
      </c>
      <c r="Z18" s="52">
        <v>5.9919270894337302</v>
      </c>
      <c r="AA18" s="52">
        <v>9.5898369055813397</v>
      </c>
      <c r="AB18" s="52">
        <v>9.54448675060436</v>
      </c>
      <c r="AC18" s="52">
        <v>10.307504020590301</v>
      </c>
      <c r="AD18" s="52">
        <v>0.38592567828478902</v>
      </c>
      <c r="AE18" s="52">
        <v>0.553225390331895</v>
      </c>
      <c r="AF18" s="52">
        <v>1.0129563476165699</v>
      </c>
      <c r="AG18" s="52">
        <v>3.9739943593673299</v>
      </c>
      <c r="AH18" s="52">
        <v>1.2961851709821399</v>
      </c>
      <c r="AI18" s="52">
        <v>0.969501906815874</v>
      </c>
      <c r="AJ18" s="52">
        <v>1.36395366793603</v>
      </c>
      <c r="AK18" s="52">
        <v>0</v>
      </c>
      <c r="AL18" s="52">
        <v>0</v>
      </c>
      <c r="AM18" s="52">
        <v>11.586620581314699</v>
      </c>
      <c r="AN18" s="52">
        <v>0.72324398004123702</v>
      </c>
      <c r="AO18" s="52">
        <v>2.0646400885195302</v>
      </c>
      <c r="AP18" s="52">
        <v>0.49237146647178898</v>
      </c>
      <c r="AQ18" s="52">
        <v>33.528995166933498</v>
      </c>
      <c r="AR18" s="52">
        <v>566.31498850092396</v>
      </c>
      <c r="AS18" s="52">
        <v>61.962513702151597</v>
      </c>
      <c r="AT18" s="52">
        <v>0.31190143602037601</v>
      </c>
      <c r="AU18" s="52">
        <v>211.539972679031</v>
      </c>
      <c r="AV18" s="52">
        <v>154.85097412201301</v>
      </c>
      <c r="AW18" s="52">
        <v>10.469349044124501</v>
      </c>
      <c r="AX18" s="52">
        <v>3.8888635481525302</v>
      </c>
      <c r="AY18" s="52">
        <v>23.605438279347101</v>
      </c>
      <c r="AZ18" s="52">
        <v>117.501141607954</v>
      </c>
      <c r="BA18" s="52">
        <v>83.865504887439002</v>
      </c>
      <c r="BB18" s="52">
        <v>314.83769395542703</v>
      </c>
      <c r="BC18" s="52">
        <v>5.1311296622625999E-2</v>
      </c>
      <c r="BD18" s="52">
        <v>63.135109622791099</v>
      </c>
      <c r="BE18" s="52">
        <v>1066.23751019319</v>
      </c>
      <c r="BF18" s="52">
        <v>0.60373403565098305</v>
      </c>
      <c r="BG18" s="52">
        <v>13.527778203206401</v>
      </c>
      <c r="BH18" s="52">
        <v>66.211321105923503</v>
      </c>
      <c r="BI18" s="52">
        <v>23.922347705765699</v>
      </c>
      <c r="BJ18" s="52">
        <v>58.500577525755197</v>
      </c>
      <c r="BK18" s="52">
        <v>48.0416906993376</v>
      </c>
      <c r="BL18" s="52">
        <v>8.9029789289257995</v>
      </c>
      <c r="BM18" s="52">
        <v>8.27176307816719</v>
      </c>
      <c r="BN18" s="52">
        <v>19.779940769787402</v>
      </c>
      <c r="BO18" s="52">
        <v>36.651462313230901</v>
      </c>
      <c r="BP18" s="52">
        <v>17.6273536368574</v>
      </c>
      <c r="BQ18" s="52">
        <v>30.244074888536801</v>
      </c>
      <c r="BR18" s="52">
        <v>76.844947151617902</v>
      </c>
      <c r="BS18" s="52">
        <v>7.4939725002688196</v>
      </c>
      <c r="BT18" s="52">
        <v>14.9868707126346</v>
      </c>
      <c r="BU18" s="52">
        <v>105.89007020938</v>
      </c>
      <c r="BV18" s="52">
        <v>9.6667903587308004</v>
      </c>
      <c r="BW18" s="52">
        <v>151.114786714877</v>
      </c>
      <c r="BX18" s="52">
        <v>96.9401084657231</v>
      </c>
      <c r="BY18" s="52">
        <v>85.179579233331694</v>
      </c>
      <c r="BZ18" s="52">
        <v>64.675489802411803</v>
      </c>
      <c r="CA18" s="52">
        <v>54.309367276211702</v>
      </c>
      <c r="CB18" s="52">
        <v>48.566157829537403</v>
      </c>
      <c r="CC18" s="209">
        <v>0</v>
      </c>
      <c r="CD18" s="68">
        <v>4899.4934759408261</v>
      </c>
      <c r="CE18" s="70">
        <v>0</v>
      </c>
      <c r="CF18" s="52">
        <v>0</v>
      </c>
      <c r="CG18" s="52">
        <v>0</v>
      </c>
      <c r="CH18" s="52">
        <v>1043.63175718654</v>
      </c>
      <c r="CI18" s="52">
        <v>0</v>
      </c>
      <c r="CJ18" s="52">
        <v>0</v>
      </c>
      <c r="CK18" s="52">
        <v>4264.8133349197396</v>
      </c>
      <c r="CL18" s="52">
        <v>0</v>
      </c>
      <c r="CM18" s="52">
        <v>0</v>
      </c>
      <c r="CN18" s="52">
        <v>0</v>
      </c>
      <c r="CO18" s="52">
        <v>0</v>
      </c>
      <c r="CP18" s="209">
        <v>0</v>
      </c>
      <c r="CQ18" s="68">
        <v>5308.4450921062798</v>
      </c>
      <c r="CR18" s="70">
        <v>0</v>
      </c>
      <c r="CS18" s="52">
        <v>0</v>
      </c>
      <c r="CT18" s="209">
        <v>0</v>
      </c>
      <c r="CU18" s="68">
        <v>5308.4450921062798</v>
      </c>
      <c r="CV18" s="65">
        <v>0</v>
      </c>
      <c r="CW18" s="65">
        <v>0</v>
      </c>
      <c r="CX18" s="65">
        <v>-115.340808083624</v>
      </c>
      <c r="CY18" s="65">
        <v>0</v>
      </c>
      <c r="CZ18" s="68">
        <v>-115.340808083624</v>
      </c>
      <c r="DA18" s="211">
        <v>1699.3375142651369</v>
      </c>
      <c r="DB18" s="68">
        <v>6892.4417982877922</v>
      </c>
      <c r="DC18" s="68">
        <v>11791.935274228617</v>
      </c>
      <c r="DE18" s="65"/>
    </row>
    <row r="19" spans="1:109" ht="16" customHeight="1" x14ac:dyDescent="0.15">
      <c r="A19" s="37"/>
      <c r="B19" s="155" t="s">
        <v>377</v>
      </c>
      <c r="C19" s="32" t="s">
        <v>376</v>
      </c>
      <c r="D19" s="70">
        <v>0</v>
      </c>
      <c r="E19" s="52">
        <v>0</v>
      </c>
      <c r="F19" s="52">
        <v>0</v>
      </c>
      <c r="G19" s="52">
        <v>0</v>
      </c>
      <c r="H19" s="52">
        <v>0</v>
      </c>
      <c r="I19" s="52">
        <v>0</v>
      </c>
      <c r="J19" s="52">
        <v>0</v>
      </c>
      <c r="K19" s="52">
        <v>0</v>
      </c>
      <c r="L19" s="52">
        <v>0</v>
      </c>
      <c r="M19" s="52">
        <v>0</v>
      </c>
      <c r="N19" s="52">
        <v>0</v>
      </c>
      <c r="O19" s="52">
        <v>0</v>
      </c>
      <c r="P19" s="52">
        <v>0</v>
      </c>
      <c r="Q19" s="52">
        <v>0</v>
      </c>
      <c r="R19" s="52">
        <v>0</v>
      </c>
      <c r="S19" s="52">
        <v>0</v>
      </c>
      <c r="T19" s="52">
        <v>0</v>
      </c>
      <c r="U19" s="52">
        <v>0</v>
      </c>
      <c r="V19" s="52">
        <v>0</v>
      </c>
      <c r="W19" s="52">
        <v>0</v>
      </c>
      <c r="X19" s="52">
        <v>0</v>
      </c>
      <c r="Y19" s="52">
        <v>0</v>
      </c>
      <c r="Z19" s="52">
        <v>0</v>
      </c>
      <c r="AA19" s="52">
        <v>0</v>
      </c>
      <c r="AB19" s="52">
        <v>0</v>
      </c>
      <c r="AC19" s="52">
        <v>0</v>
      </c>
      <c r="AD19" s="52">
        <v>0</v>
      </c>
      <c r="AE19" s="52">
        <v>0</v>
      </c>
      <c r="AF19" s="52">
        <v>98.443004901496494</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c r="AY19" s="52">
        <v>0</v>
      </c>
      <c r="AZ19" s="52">
        <v>0</v>
      </c>
      <c r="BA19" s="52">
        <v>0</v>
      </c>
      <c r="BB19" s="52">
        <v>0</v>
      </c>
      <c r="BC19" s="52">
        <v>0</v>
      </c>
      <c r="BD19" s="52">
        <v>0</v>
      </c>
      <c r="BE19" s="52">
        <v>0</v>
      </c>
      <c r="BF19" s="52">
        <v>0</v>
      </c>
      <c r="BG19" s="52">
        <v>0</v>
      </c>
      <c r="BH19" s="52">
        <v>0</v>
      </c>
      <c r="BI19" s="52">
        <v>0</v>
      </c>
      <c r="BJ19" s="52">
        <v>0</v>
      </c>
      <c r="BK19" s="52">
        <v>0</v>
      </c>
      <c r="BL19" s="52">
        <v>0</v>
      </c>
      <c r="BM19" s="52">
        <v>0</v>
      </c>
      <c r="BN19" s="52">
        <v>0</v>
      </c>
      <c r="BO19" s="52">
        <v>0</v>
      </c>
      <c r="BP19" s="52">
        <v>0</v>
      </c>
      <c r="BQ19" s="52">
        <v>0</v>
      </c>
      <c r="BR19" s="52">
        <v>0</v>
      </c>
      <c r="BS19" s="52">
        <v>0</v>
      </c>
      <c r="BT19" s="52">
        <v>0</v>
      </c>
      <c r="BU19" s="52">
        <v>0</v>
      </c>
      <c r="BV19" s="52">
        <v>0</v>
      </c>
      <c r="BW19" s="52">
        <v>0</v>
      </c>
      <c r="BX19" s="52">
        <v>0</v>
      </c>
      <c r="BY19" s="52">
        <v>0</v>
      </c>
      <c r="BZ19" s="52">
        <v>0</v>
      </c>
      <c r="CA19" s="52">
        <v>0</v>
      </c>
      <c r="CB19" s="52">
        <v>0</v>
      </c>
      <c r="CC19" s="209">
        <v>0</v>
      </c>
      <c r="CD19" s="68">
        <v>98.443004901496494</v>
      </c>
      <c r="CE19" s="70">
        <v>0</v>
      </c>
      <c r="CF19" s="52">
        <v>0</v>
      </c>
      <c r="CG19" s="52">
        <v>0</v>
      </c>
      <c r="CH19" s="52">
        <v>0</v>
      </c>
      <c r="CI19" s="52">
        <v>0</v>
      </c>
      <c r="CJ19" s="52">
        <v>0</v>
      </c>
      <c r="CK19" s="52">
        <v>0</v>
      </c>
      <c r="CL19" s="52">
        <v>0</v>
      </c>
      <c r="CM19" s="52">
        <v>0</v>
      </c>
      <c r="CN19" s="52">
        <v>0</v>
      </c>
      <c r="CO19" s="52">
        <v>0</v>
      </c>
      <c r="CP19" s="209">
        <v>0</v>
      </c>
      <c r="CQ19" s="68">
        <v>0</v>
      </c>
      <c r="CR19" s="70">
        <v>0</v>
      </c>
      <c r="CS19" s="52">
        <v>0</v>
      </c>
      <c r="CT19" s="209">
        <v>0</v>
      </c>
      <c r="CU19" s="68">
        <v>0</v>
      </c>
      <c r="CV19" s="65">
        <v>0</v>
      </c>
      <c r="CW19" s="65">
        <v>0</v>
      </c>
      <c r="CX19" s="65">
        <v>-54.443004901496501</v>
      </c>
      <c r="CY19" s="65">
        <v>0</v>
      </c>
      <c r="CZ19" s="68">
        <v>-54.443004901496501</v>
      </c>
      <c r="DA19" s="211">
        <v>0</v>
      </c>
      <c r="DB19" s="68">
        <v>-54.443004901496501</v>
      </c>
      <c r="DC19" s="68">
        <v>43.999999999999993</v>
      </c>
      <c r="DE19" s="65"/>
    </row>
    <row r="20" spans="1:109" ht="16" customHeight="1" x14ac:dyDescent="0.15">
      <c r="A20" s="37"/>
      <c r="B20" s="39" t="s">
        <v>378</v>
      </c>
      <c r="C20" s="32" t="s">
        <v>379</v>
      </c>
      <c r="D20" s="70">
        <v>278.43043076837</v>
      </c>
      <c r="E20" s="52">
        <v>0</v>
      </c>
      <c r="F20" s="52">
        <v>0</v>
      </c>
      <c r="G20" s="52">
        <v>35.258391584227297</v>
      </c>
      <c r="H20" s="52">
        <v>651.54476923896698</v>
      </c>
      <c r="I20" s="52">
        <v>200.05175648139601</v>
      </c>
      <c r="J20" s="52">
        <v>321.01614952349701</v>
      </c>
      <c r="K20" s="52">
        <v>124.905915627703</v>
      </c>
      <c r="L20" s="52">
        <v>287.32073407867199</v>
      </c>
      <c r="M20" s="52">
        <v>40.843742211962699</v>
      </c>
      <c r="N20" s="52">
        <v>0</v>
      </c>
      <c r="O20" s="52">
        <v>7531.3601598509904</v>
      </c>
      <c r="P20" s="52">
        <v>3567.9807526858699</v>
      </c>
      <c r="Q20" s="52">
        <v>2216.9158556673901</v>
      </c>
      <c r="R20" s="52">
        <v>261.63698022356101</v>
      </c>
      <c r="S20" s="52">
        <v>0</v>
      </c>
      <c r="T20" s="52">
        <v>244.700412509301</v>
      </c>
      <c r="U20" s="52">
        <v>791.57093232848899</v>
      </c>
      <c r="V20" s="52">
        <v>562.23589112791797</v>
      </c>
      <c r="W20" s="52">
        <v>259.55855796940398</v>
      </c>
      <c r="X20" s="52">
        <v>18.944332606800899</v>
      </c>
      <c r="Y20" s="52">
        <v>0.17975971718737099</v>
      </c>
      <c r="Z20" s="52">
        <v>89.359743731465102</v>
      </c>
      <c r="AA20" s="52">
        <v>13.450731814006</v>
      </c>
      <c r="AB20" s="52">
        <v>71.224415550529002</v>
      </c>
      <c r="AC20" s="52">
        <v>33.285437442893098</v>
      </c>
      <c r="AD20" s="52">
        <v>6.55261899873347</v>
      </c>
      <c r="AE20" s="52">
        <v>5.9437958002139304</v>
      </c>
      <c r="AF20" s="52">
        <v>2.93107808767635E-2</v>
      </c>
      <c r="AG20" s="52">
        <v>0.771012262600419</v>
      </c>
      <c r="AH20" s="52">
        <v>1.60120759912958</v>
      </c>
      <c r="AI20" s="52">
        <v>1.0244129296997699</v>
      </c>
      <c r="AJ20" s="52">
        <v>2.61357301207499</v>
      </c>
      <c r="AK20" s="52">
        <v>0</v>
      </c>
      <c r="AL20" s="52">
        <v>0</v>
      </c>
      <c r="AM20" s="52">
        <v>0.123040193817607</v>
      </c>
      <c r="AN20" s="52">
        <v>0.79945898606415</v>
      </c>
      <c r="AO20" s="52">
        <v>8.8323694336252707E-3</v>
      </c>
      <c r="AP20" s="52">
        <v>2.5115646383344599</v>
      </c>
      <c r="AQ20" s="52">
        <v>38.2838817781101</v>
      </c>
      <c r="AR20" s="52">
        <v>544.23717351700498</v>
      </c>
      <c r="AS20" s="52">
        <v>62.099775415360703</v>
      </c>
      <c r="AT20" s="52">
        <v>0.309576393986501</v>
      </c>
      <c r="AU20" s="52">
        <v>731.25628705358895</v>
      </c>
      <c r="AV20" s="52">
        <v>96.610306892848598</v>
      </c>
      <c r="AW20" s="52">
        <v>2.4607642112678301</v>
      </c>
      <c r="AX20" s="52">
        <v>0</v>
      </c>
      <c r="AY20" s="52">
        <v>5.83048364864006</v>
      </c>
      <c r="AZ20" s="52">
        <v>0</v>
      </c>
      <c r="BA20" s="52">
        <v>0</v>
      </c>
      <c r="BB20" s="52">
        <v>0</v>
      </c>
      <c r="BC20" s="52">
        <v>1.3748255436083101</v>
      </c>
      <c r="BD20" s="52">
        <v>451.25691603979101</v>
      </c>
      <c r="BE20" s="52">
        <v>198.14675060202299</v>
      </c>
      <c r="BF20" s="52">
        <v>7.67347095833978E-2</v>
      </c>
      <c r="BG20" s="52">
        <v>29.795962940885801</v>
      </c>
      <c r="BH20" s="52">
        <v>10.292143119554099</v>
      </c>
      <c r="BI20" s="52">
        <v>0</v>
      </c>
      <c r="BJ20" s="52">
        <v>0</v>
      </c>
      <c r="BK20" s="52">
        <v>44.309618213717997</v>
      </c>
      <c r="BL20" s="52">
        <v>13.670185461427399</v>
      </c>
      <c r="BM20" s="52">
        <v>0</v>
      </c>
      <c r="BN20" s="52">
        <v>19.409334381085799</v>
      </c>
      <c r="BO20" s="52">
        <v>22.526972100620402</v>
      </c>
      <c r="BP20" s="52">
        <v>9.81011791514298</v>
      </c>
      <c r="BQ20" s="52">
        <v>62.832003809085101</v>
      </c>
      <c r="BR20" s="52">
        <v>363.885678908035</v>
      </c>
      <c r="BS20" s="52">
        <v>962.14148802686896</v>
      </c>
      <c r="BT20" s="52">
        <v>47.077515193982599</v>
      </c>
      <c r="BU20" s="52">
        <v>26.483041050149801</v>
      </c>
      <c r="BV20" s="52">
        <v>15.4916293219209</v>
      </c>
      <c r="BW20" s="52">
        <v>249.43945035993499</v>
      </c>
      <c r="BX20" s="52">
        <v>251.08727209531401</v>
      </c>
      <c r="BY20" s="52">
        <v>57.628792248312003</v>
      </c>
      <c r="BZ20" s="52">
        <v>176.23086023238901</v>
      </c>
      <c r="CA20" s="52">
        <v>95.932681037037995</v>
      </c>
      <c r="CB20" s="52">
        <v>76.578396015360994</v>
      </c>
      <c r="CC20" s="209">
        <v>0</v>
      </c>
      <c r="CD20" s="68">
        <v>22290.321298548206</v>
      </c>
      <c r="CE20" s="70">
        <v>0</v>
      </c>
      <c r="CF20" s="52">
        <v>0</v>
      </c>
      <c r="CG20" s="52">
        <v>0</v>
      </c>
      <c r="CH20" s="52">
        <v>0</v>
      </c>
      <c r="CI20" s="52">
        <v>199.047901582843</v>
      </c>
      <c r="CJ20" s="52">
        <v>0</v>
      </c>
      <c r="CK20" s="52">
        <v>511.31578555945299</v>
      </c>
      <c r="CL20" s="52">
        <v>0</v>
      </c>
      <c r="CM20" s="52">
        <v>306.254648966677</v>
      </c>
      <c r="CN20" s="52">
        <v>0</v>
      </c>
      <c r="CO20" s="52">
        <v>0</v>
      </c>
      <c r="CP20" s="209">
        <v>1194.7682226043401</v>
      </c>
      <c r="CQ20" s="68">
        <v>2211.3865587133132</v>
      </c>
      <c r="CR20" s="70">
        <v>0</v>
      </c>
      <c r="CS20" s="52">
        <v>0</v>
      </c>
      <c r="CT20" s="209">
        <v>0</v>
      </c>
      <c r="CU20" s="68">
        <v>2211.3865587133132</v>
      </c>
      <c r="CV20" s="65">
        <v>0</v>
      </c>
      <c r="CW20" s="65">
        <v>0</v>
      </c>
      <c r="CX20" s="65">
        <v>-832.61787375382698</v>
      </c>
      <c r="CY20" s="65">
        <v>-3.5924912402614501E-2</v>
      </c>
      <c r="CZ20" s="68">
        <v>-832.65379866622959</v>
      </c>
      <c r="DA20" s="211">
        <v>15597.104480305679</v>
      </c>
      <c r="DB20" s="68">
        <v>16975.837240352761</v>
      </c>
      <c r="DC20" s="68">
        <v>39266.158538900971</v>
      </c>
      <c r="DE20" s="65"/>
    </row>
    <row r="21" spans="1:109" ht="16" customHeight="1" x14ac:dyDescent="0.15">
      <c r="A21" s="227"/>
      <c r="B21" s="39">
        <v>21</v>
      </c>
      <c r="C21" s="132" t="s">
        <v>243</v>
      </c>
      <c r="D21" s="70">
        <v>8.6722762673397504</v>
      </c>
      <c r="E21" s="52">
        <v>0</v>
      </c>
      <c r="F21" s="52">
        <v>0</v>
      </c>
      <c r="G21" s="52">
        <v>0</v>
      </c>
      <c r="H21" s="52">
        <v>91.839655081387207</v>
      </c>
      <c r="I21" s="52">
        <v>0.33847051599977801</v>
      </c>
      <c r="J21" s="52">
        <v>0</v>
      </c>
      <c r="K21" s="52">
        <v>0</v>
      </c>
      <c r="L21" s="387">
        <v>0</v>
      </c>
      <c r="M21" s="52">
        <v>0</v>
      </c>
      <c r="N21" s="52">
        <v>0</v>
      </c>
      <c r="O21" s="52">
        <v>95.439413104751495</v>
      </c>
      <c r="P21" s="52">
        <v>41971.878702720198</v>
      </c>
      <c r="Q21" s="52">
        <v>0</v>
      </c>
      <c r="R21" s="52">
        <v>0</v>
      </c>
      <c r="S21" s="52">
        <v>0.19170052351272501</v>
      </c>
      <c r="T21" s="52">
        <v>0.20997648195951399</v>
      </c>
      <c r="U21" s="52">
        <v>57.615702593296099</v>
      </c>
      <c r="V21" s="52">
        <v>1.12250066255727</v>
      </c>
      <c r="W21" s="52">
        <v>1.11002598251042</v>
      </c>
      <c r="X21" s="52">
        <v>0</v>
      </c>
      <c r="Y21" s="52">
        <v>0</v>
      </c>
      <c r="Z21" s="52">
        <v>0.18379195528520201</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2.93259991706734</v>
      </c>
      <c r="AR21" s="52">
        <v>0</v>
      </c>
      <c r="AS21" s="52">
        <v>0</v>
      </c>
      <c r="AT21" s="52">
        <v>0</v>
      </c>
      <c r="AU21" s="52">
        <v>122.20511958466</v>
      </c>
      <c r="AV21" s="52">
        <v>13.638393297433</v>
      </c>
      <c r="AW21" s="52">
        <v>12.773432955483299</v>
      </c>
      <c r="AX21" s="52">
        <v>0</v>
      </c>
      <c r="AY21" s="52">
        <v>18.642707669280799</v>
      </c>
      <c r="AZ21" s="52">
        <v>0</v>
      </c>
      <c r="BA21" s="52">
        <v>0</v>
      </c>
      <c r="BB21" s="52">
        <v>0</v>
      </c>
      <c r="BC21" s="52">
        <v>1.34462233144178</v>
      </c>
      <c r="BD21" s="52">
        <v>0</v>
      </c>
      <c r="BE21" s="52">
        <v>0</v>
      </c>
      <c r="BF21" s="52">
        <v>0.24342541119828001</v>
      </c>
      <c r="BG21" s="52">
        <v>1.5668262192942699</v>
      </c>
      <c r="BH21" s="52">
        <v>0.57914813602589399</v>
      </c>
      <c r="BI21" s="52">
        <v>0</v>
      </c>
      <c r="BJ21" s="52">
        <v>0</v>
      </c>
      <c r="BK21" s="52">
        <v>0</v>
      </c>
      <c r="BL21" s="52">
        <v>1.38904242398092</v>
      </c>
      <c r="BM21" s="52">
        <v>0</v>
      </c>
      <c r="BN21" s="52">
        <v>0</v>
      </c>
      <c r="BO21" s="52">
        <v>0</v>
      </c>
      <c r="BP21" s="52">
        <v>0</v>
      </c>
      <c r="BQ21" s="52">
        <v>18.741905612551001</v>
      </c>
      <c r="BR21" s="52">
        <v>19.4326101761263</v>
      </c>
      <c r="BS21" s="52">
        <v>221.856363788576</v>
      </c>
      <c r="BT21" s="52">
        <v>118.77869406595801</v>
      </c>
      <c r="BU21" s="52">
        <v>9.2583243855117203</v>
      </c>
      <c r="BV21" s="52">
        <v>60.4879290254582</v>
      </c>
      <c r="BW21" s="52">
        <v>0</v>
      </c>
      <c r="BX21" s="52">
        <v>5.2519964647175597</v>
      </c>
      <c r="BY21" s="52">
        <v>4761.1365300121697</v>
      </c>
      <c r="BZ21" s="52">
        <v>211.631407601495</v>
      </c>
      <c r="CA21" s="52">
        <v>0</v>
      </c>
      <c r="CB21" s="52">
        <v>11.7459018456788</v>
      </c>
      <c r="CC21" s="209">
        <v>0</v>
      </c>
      <c r="CD21" s="68">
        <v>47842.239196812901</v>
      </c>
      <c r="CE21" s="70">
        <v>0</v>
      </c>
      <c r="CF21" s="52">
        <v>2238.1011789809199</v>
      </c>
      <c r="CG21" s="52">
        <v>0</v>
      </c>
      <c r="CH21" s="52">
        <v>0</v>
      </c>
      <c r="CI21" s="52">
        <v>0</v>
      </c>
      <c r="CJ21" s="52">
        <v>4302.2178593127801</v>
      </c>
      <c r="CK21" s="52">
        <v>0</v>
      </c>
      <c r="CL21" s="52">
        <v>0</v>
      </c>
      <c r="CM21" s="52">
        <v>0</v>
      </c>
      <c r="CN21" s="52">
        <v>0</v>
      </c>
      <c r="CO21" s="52">
        <v>0</v>
      </c>
      <c r="CP21" s="209">
        <v>0</v>
      </c>
      <c r="CQ21" s="68">
        <v>6540.3190382937</v>
      </c>
      <c r="CR21" s="70">
        <v>0</v>
      </c>
      <c r="CS21" s="52">
        <v>0</v>
      </c>
      <c r="CT21" s="209">
        <v>0</v>
      </c>
      <c r="CU21" s="68">
        <v>6540.3190382937</v>
      </c>
      <c r="CV21" s="65">
        <v>0</v>
      </c>
      <c r="CW21" s="65">
        <v>0</v>
      </c>
      <c r="CX21" s="65">
        <v>-1625.7270250142501</v>
      </c>
      <c r="CY21" s="65">
        <v>0</v>
      </c>
      <c r="CZ21" s="68">
        <v>-1625.7270250142501</v>
      </c>
      <c r="DA21" s="211">
        <v>75689.272662216768</v>
      </c>
      <c r="DB21" s="68">
        <v>80603.864675496225</v>
      </c>
      <c r="DC21" s="68">
        <v>128446.10387230912</v>
      </c>
      <c r="DE21" s="65"/>
    </row>
    <row r="22" spans="1:109" ht="16" customHeight="1" x14ac:dyDescent="0.15">
      <c r="A22" s="37"/>
      <c r="B22" s="39">
        <v>22</v>
      </c>
      <c r="C22" s="32" t="s">
        <v>120</v>
      </c>
      <c r="D22" s="70">
        <v>53.247435816262403</v>
      </c>
      <c r="E22" s="52">
        <v>5.8708597366554698E-2</v>
      </c>
      <c r="F22" s="52">
        <v>1.5159483984740599E-2</v>
      </c>
      <c r="G22" s="52">
        <v>8.4403260453255502</v>
      </c>
      <c r="H22" s="52">
        <v>603.434169164173</v>
      </c>
      <c r="I22" s="52">
        <v>70.245211214932894</v>
      </c>
      <c r="J22" s="52">
        <v>16.229514360257799</v>
      </c>
      <c r="K22" s="52">
        <v>33.296147019681499</v>
      </c>
      <c r="L22" s="52">
        <v>44.192639065571399</v>
      </c>
      <c r="M22" s="52">
        <v>1.86244327325782</v>
      </c>
      <c r="N22" s="52">
        <v>0</v>
      </c>
      <c r="O22" s="52">
        <v>495.269948850265</v>
      </c>
      <c r="P22" s="52">
        <v>1212.84063670559</v>
      </c>
      <c r="Q22" s="52">
        <v>567.78297662839395</v>
      </c>
      <c r="R22" s="52">
        <v>86.124778491872206</v>
      </c>
      <c r="S22" s="52">
        <v>4.4007907512146502</v>
      </c>
      <c r="T22" s="52">
        <v>116.612143549835</v>
      </c>
      <c r="U22" s="52">
        <v>555.34576435199699</v>
      </c>
      <c r="V22" s="52">
        <v>710.34134009267905</v>
      </c>
      <c r="W22" s="52">
        <v>497.93002004590801</v>
      </c>
      <c r="X22" s="52">
        <v>18.361940283928401</v>
      </c>
      <c r="Y22" s="52">
        <v>0.174271674774541</v>
      </c>
      <c r="Z22" s="52">
        <v>43.9046195391713</v>
      </c>
      <c r="AA22" s="52">
        <v>37.8167683034345</v>
      </c>
      <c r="AB22" s="52">
        <v>160.44768726136701</v>
      </c>
      <c r="AC22" s="52">
        <v>42.0898638192295</v>
      </c>
      <c r="AD22" s="52">
        <v>0</v>
      </c>
      <c r="AE22" s="52">
        <v>0</v>
      </c>
      <c r="AF22" s="52">
        <v>9.8608353182112907E-3</v>
      </c>
      <c r="AG22" s="52">
        <v>0</v>
      </c>
      <c r="AH22" s="52">
        <v>0</v>
      </c>
      <c r="AI22" s="52">
        <v>0</v>
      </c>
      <c r="AJ22" s="52">
        <v>0</v>
      </c>
      <c r="AK22" s="52">
        <v>0</v>
      </c>
      <c r="AL22" s="52">
        <v>0</v>
      </c>
      <c r="AM22" s="52">
        <v>4.1205201347404498E-2</v>
      </c>
      <c r="AN22" s="52">
        <v>0</v>
      </c>
      <c r="AO22" s="52">
        <v>2.9746447994618099E-3</v>
      </c>
      <c r="AP22" s="52">
        <v>0</v>
      </c>
      <c r="AQ22" s="52">
        <v>43.238337666930299</v>
      </c>
      <c r="AR22" s="52">
        <v>1680.9255899156401</v>
      </c>
      <c r="AS22" s="52">
        <v>300.71888083787297</v>
      </c>
      <c r="AT22" s="52">
        <v>1.4990988498519</v>
      </c>
      <c r="AU22" s="52">
        <v>1137.9608078727099</v>
      </c>
      <c r="AV22" s="52">
        <v>133.563925957979</v>
      </c>
      <c r="AW22" s="52">
        <v>0.82102875709503798</v>
      </c>
      <c r="AX22" s="52">
        <v>0</v>
      </c>
      <c r="AY22" s="52">
        <v>1.92340242620275</v>
      </c>
      <c r="AZ22" s="52">
        <v>0</v>
      </c>
      <c r="BA22" s="52">
        <v>16.5422817199773</v>
      </c>
      <c r="BB22" s="52">
        <v>108.75314042363701</v>
      </c>
      <c r="BC22" s="52">
        <v>0.157858646931539</v>
      </c>
      <c r="BD22" s="52">
        <v>0</v>
      </c>
      <c r="BE22" s="52">
        <v>67.975277181245303</v>
      </c>
      <c r="BF22" s="52">
        <v>8.6861568450974799E-2</v>
      </c>
      <c r="BG22" s="52">
        <v>9.2732519822611206</v>
      </c>
      <c r="BH22" s="52">
        <v>65.361640235726298</v>
      </c>
      <c r="BI22" s="52">
        <v>14.235886452969501</v>
      </c>
      <c r="BJ22" s="52">
        <v>8.3899472532317994</v>
      </c>
      <c r="BK22" s="52">
        <v>17.066480885656802</v>
      </c>
      <c r="BL22" s="52">
        <v>12.1926843672706</v>
      </c>
      <c r="BM22" s="52">
        <v>14.203247741452699</v>
      </c>
      <c r="BN22" s="52">
        <v>78.105640911371694</v>
      </c>
      <c r="BO22" s="52">
        <v>131.54077638430201</v>
      </c>
      <c r="BP22" s="52">
        <v>89.113829696005197</v>
      </c>
      <c r="BQ22" s="52">
        <v>32.6246186812728</v>
      </c>
      <c r="BR22" s="52">
        <v>79.493164797385305</v>
      </c>
      <c r="BS22" s="52">
        <v>165.283243118294</v>
      </c>
      <c r="BT22" s="52">
        <v>32.308074918572899</v>
      </c>
      <c r="BU22" s="52">
        <v>45.334964050983402</v>
      </c>
      <c r="BV22" s="52">
        <v>5.0848833111958198</v>
      </c>
      <c r="BW22" s="52">
        <v>141.65809318737999</v>
      </c>
      <c r="BX22" s="52">
        <v>116.980460642</v>
      </c>
      <c r="BY22" s="52">
        <v>95.779678094684897</v>
      </c>
      <c r="BZ22" s="52">
        <v>143.92695274653201</v>
      </c>
      <c r="CA22" s="52">
        <v>60.403955952089397</v>
      </c>
      <c r="CB22" s="52">
        <v>96.106773713806405</v>
      </c>
      <c r="CC22" s="209">
        <v>0</v>
      </c>
      <c r="CD22" s="68">
        <v>10329.154086020902</v>
      </c>
      <c r="CE22" s="70">
        <v>0</v>
      </c>
      <c r="CF22" s="52">
        <v>0</v>
      </c>
      <c r="CG22" s="52">
        <v>49.013878388896998</v>
      </c>
      <c r="CH22" s="52">
        <v>121.17488917717699</v>
      </c>
      <c r="CI22" s="52">
        <v>563.72259755308301</v>
      </c>
      <c r="CJ22" s="52">
        <v>231.59385490946099</v>
      </c>
      <c r="CK22" s="52">
        <v>229.525864621263</v>
      </c>
      <c r="CL22" s="52">
        <v>0</v>
      </c>
      <c r="CM22" s="52">
        <v>220.75009855255399</v>
      </c>
      <c r="CN22" s="52">
        <v>0</v>
      </c>
      <c r="CO22" s="52">
        <v>0</v>
      </c>
      <c r="CP22" s="209">
        <v>0</v>
      </c>
      <c r="CQ22" s="68">
        <v>1415.7811832024349</v>
      </c>
      <c r="CR22" s="70">
        <v>0</v>
      </c>
      <c r="CS22" s="52">
        <v>0</v>
      </c>
      <c r="CT22" s="209">
        <v>0</v>
      </c>
      <c r="CU22" s="68">
        <v>1415.7811832024349</v>
      </c>
      <c r="CV22" s="65">
        <v>0</v>
      </c>
      <c r="CW22" s="65">
        <v>0</v>
      </c>
      <c r="CX22" s="65">
        <v>-1000.74557476366</v>
      </c>
      <c r="CY22" s="65">
        <v>0</v>
      </c>
      <c r="CZ22" s="68">
        <v>-1000.74557476366</v>
      </c>
      <c r="DA22" s="211">
        <v>3640.5604336167262</v>
      </c>
      <c r="DB22" s="68">
        <v>4055.5960420555011</v>
      </c>
      <c r="DC22" s="68">
        <v>14384.750128076405</v>
      </c>
      <c r="DE22" s="65"/>
    </row>
    <row r="23" spans="1:109" ht="16" customHeight="1" x14ac:dyDescent="0.15">
      <c r="A23" s="227"/>
      <c r="B23" s="39">
        <v>23</v>
      </c>
      <c r="C23" s="32" t="s">
        <v>94</v>
      </c>
      <c r="D23" s="70">
        <v>21.96105733237</v>
      </c>
      <c r="E23" s="52">
        <v>0</v>
      </c>
      <c r="F23" s="52">
        <v>3.1510632745969699E-2</v>
      </c>
      <c r="G23" s="52">
        <v>0.40057285091037897</v>
      </c>
      <c r="H23" s="52">
        <v>206.470610902282</v>
      </c>
      <c r="I23" s="52">
        <v>4.1433361849211199</v>
      </c>
      <c r="J23" s="52">
        <v>202.403673872534</v>
      </c>
      <c r="K23" s="52">
        <v>6.3275573068819799</v>
      </c>
      <c r="L23" s="52">
        <v>4.4667673642536503</v>
      </c>
      <c r="M23" s="52">
        <v>5.5646699802407697E-2</v>
      </c>
      <c r="N23" s="52">
        <v>0</v>
      </c>
      <c r="O23" s="52">
        <v>88.088966683759594</v>
      </c>
      <c r="P23" s="52">
        <v>132.61854976557601</v>
      </c>
      <c r="Q23" s="52">
        <v>128.25749799823299</v>
      </c>
      <c r="R23" s="52">
        <v>953.92646089828895</v>
      </c>
      <c r="S23" s="52">
        <v>39.210972610960198</v>
      </c>
      <c r="T23" s="52">
        <v>133.908482089063</v>
      </c>
      <c r="U23" s="52">
        <v>90.731880029689293</v>
      </c>
      <c r="V23" s="52">
        <v>99.828076788835403</v>
      </c>
      <c r="W23" s="52">
        <v>86.887605553566203</v>
      </c>
      <c r="X23" s="52">
        <v>2.9519677134713498</v>
      </c>
      <c r="Y23" s="52">
        <v>0.172266493212371</v>
      </c>
      <c r="Z23" s="52">
        <v>48.024550516685203</v>
      </c>
      <c r="AA23" s="52">
        <v>10.3112776371736</v>
      </c>
      <c r="AB23" s="52">
        <v>43.7483350327457</v>
      </c>
      <c r="AC23" s="52">
        <v>58.800902451580598</v>
      </c>
      <c r="AD23" s="52">
        <v>0</v>
      </c>
      <c r="AE23" s="52">
        <v>0</v>
      </c>
      <c r="AF23" s="52">
        <v>0.73143633376650796</v>
      </c>
      <c r="AG23" s="52">
        <v>0</v>
      </c>
      <c r="AH23" s="52">
        <v>0</v>
      </c>
      <c r="AI23" s="52">
        <v>0</v>
      </c>
      <c r="AJ23" s="52">
        <v>0</v>
      </c>
      <c r="AK23" s="52">
        <v>0</v>
      </c>
      <c r="AL23" s="52">
        <v>0</v>
      </c>
      <c r="AM23" s="52">
        <v>3.0503776173022499</v>
      </c>
      <c r="AN23" s="52">
        <v>0</v>
      </c>
      <c r="AO23" s="52">
        <v>0.220750705597655</v>
      </c>
      <c r="AP23" s="52">
        <v>0</v>
      </c>
      <c r="AQ23" s="52">
        <v>72.480403438810797</v>
      </c>
      <c r="AR23" s="52">
        <v>4792.5021872649104</v>
      </c>
      <c r="AS23" s="52">
        <v>38.015532669475597</v>
      </c>
      <c r="AT23" s="52">
        <v>0.18950779516274299</v>
      </c>
      <c r="AU23" s="52">
        <v>111.386596727547</v>
      </c>
      <c r="AV23" s="52">
        <v>269.80876839800698</v>
      </c>
      <c r="AW23" s="52">
        <v>0.70599229763126303</v>
      </c>
      <c r="AX23" s="52">
        <v>1.14459486048892</v>
      </c>
      <c r="AY23" s="52">
        <v>1.6459451343088101</v>
      </c>
      <c r="AZ23" s="52">
        <v>0</v>
      </c>
      <c r="BA23" s="52">
        <v>0</v>
      </c>
      <c r="BB23" s="52">
        <v>0</v>
      </c>
      <c r="BC23" s="52">
        <v>0</v>
      </c>
      <c r="BD23" s="52">
        <v>0</v>
      </c>
      <c r="BE23" s="52">
        <v>55.480709735706803</v>
      </c>
      <c r="BF23" s="52">
        <v>2.2348832665240299E-2</v>
      </c>
      <c r="BG23" s="52">
        <v>7.9218274693258603</v>
      </c>
      <c r="BH23" s="52">
        <v>14.669011759993399</v>
      </c>
      <c r="BI23" s="52">
        <v>0.108505595839757</v>
      </c>
      <c r="BJ23" s="52">
        <v>22.8185289648249</v>
      </c>
      <c r="BK23" s="52">
        <v>46.416500207076197</v>
      </c>
      <c r="BL23" s="52">
        <v>3.4792669072487201</v>
      </c>
      <c r="BM23" s="52">
        <v>37.014660354275797</v>
      </c>
      <c r="BN23" s="52">
        <v>4.9734174495142898E-2</v>
      </c>
      <c r="BO23" s="52">
        <v>0</v>
      </c>
      <c r="BP23" s="52">
        <v>0</v>
      </c>
      <c r="BQ23" s="52">
        <v>25.031977552427598</v>
      </c>
      <c r="BR23" s="52">
        <v>9.7715038141679305</v>
      </c>
      <c r="BS23" s="52">
        <v>38.353976682760198</v>
      </c>
      <c r="BT23" s="52">
        <v>17.2213651518299</v>
      </c>
      <c r="BU23" s="52">
        <v>42.036610594694999</v>
      </c>
      <c r="BV23" s="52">
        <v>4.34196377307536</v>
      </c>
      <c r="BW23" s="52">
        <v>458.82248382806398</v>
      </c>
      <c r="BX23" s="52">
        <v>4.3440619837655303</v>
      </c>
      <c r="BY23" s="52">
        <v>84.453914674273193</v>
      </c>
      <c r="BZ23" s="52">
        <v>0</v>
      </c>
      <c r="CA23" s="52">
        <v>0.68163460725052605</v>
      </c>
      <c r="CB23" s="52">
        <v>73.104016620415194</v>
      </c>
      <c r="CC23" s="209">
        <v>0</v>
      </c>
      <c r="CD23" s="68">
        <v>8601.755221936728</v>
      </c>
      <c r="CE23" s="70">
        <v>0</v>
      </c>
      <c r="CF23" s="52">
        <v>0</v>
      </c>
      <c r="CG23" s="52">
        <v>0</v>
      </c>
      <c r="CH23" s="52">
        <v>98.564431074085107</v>
      </c>
      <c r="CI23" s="52">
        <v>140.440416491337</v>
      </c>
      <c r="CJ23" s="52">
        <v>0</v>
      </c>
      <c r="CK23" s="52">
        <v>0</v>
      </c>
      <c r="CL23" s="52">
        <v>0</v>
      </c>
      <c r="CM23" s="52">
        <v>135.37410980237499</v>
      </c>
      <c r="CN23" s="52">
        <v>0</v>
      </c>
      <c r="CO23" s="52">
        <v>0</v>
      </c>
      <c r="CP23" s="209">
        <v>0</v>
      </c>
      <c r="CQ23" s="68">
        <v>374.37895736779706</v>
      </c>
      <c r="CR23" s="70">
        <v>0</v>
      </c>
      <c r="CS23" s="52">
        <v>0</v>
      </c>
      <c r="CT23" s="209">
        <v>0</v>
      </c>
      <c r="CU23" s="68">
        <v>374.37895736779706</v>
      </c>
      <c r="CV23" s="65">
        <v>12.000572940521</v>
      </c>
      <c r="CW23" s="65">
        <v>0</v>
      </c>
      <c r="CX23" s="65">
        <v>-493.14378368918</v>
      </c>
      <c r="CY23" s="65">
        <v>0</v>
      </c>
      <c r="CZ23" s="68">
        <v>-481.14321074865899</v>
      </c>
      <c r="DA23" s="211">
        <v>716.59883463338679</v>
      </c>
      <c r="DB23" s="68">
        <v>609.83458125252491</v>
      </c>
      <c r="DC23" s="68">
        <v>9211.5898031892539</v>
      </c>
      <c r="DE23" s="65"/>
    </row>
    <row r="24" spans="1:109" ht="16" customHeight="1" x14ac:dyDescent="0.15">
      <c r="A24" s="37"/>
      <c r="B24" s="155">
        <v>24</v>
      </c>
      <c r="C24" s="32" t="s">
        <v>121</v>
      </c>
      <c r="D24" s="70">
        <v>0</v>
      </c>
      <c r="E24" s="52">
        <v>0</v>
      </c>
      <c r="F24" s="52">
        <v>0</v>
      </c>
      <c r="G24" s="52">
        <v>8.7102630524254394</v>
      </c>
      <c r="H24" s="52">
        <v>18.931157018082001</v>
      </c>
      <c r="I24" s="52">
        <v>31.347800060343701</v>
      </c>
      <c r="J24" s="52">
        <v>9.2128799632289198</v>
      </c>
      <c r="K24" s="52">
        <v>2.4356776546799099</v>
      </c>
      <c r="L24" s="52">
        <v>5.2944446695000504</v>
      </c>
      <c r="M24" s="52">
        <v>1.05547167088563</v>
      </c>
      <c r="N24" s="52">
        <v>0</v>
      </c>
      <c r="O24" s="52">
        <v>22.320797204981702</v>
      </c>
      <c r="P24" s="52">
        <v>378.58289095666697</v>
      </c>
      <c r="Q24" s="52">
        <v>43.282375868431998</v>
      </c>
      <c r="R24" s="52">
        <v>46.382440336170703</v>
      </c>
      <c r="S24" s="52">
        <v>1061.3621219312899</v>
      </c>
      <c r="T24" s="52">
        <v>3052.1456406431098</v>
      </c>
      <c r="U24" s="52">
        <v>975.19876913688904</v>
      </c>
      <c r="V24" s="52">
        <v>1062.45795970317</v>
      </c>
      <c r="W24" s="52">
        <v>872.97988729810595</v>
      </c>
      <c r="X24" s="52">
        <v>41.124073432200497</v>
      </c>
      <c r="Y24" s="52">
        <v>0.74685983318651505</v>
      </c>
      <c r="Z24" s="52">
        <v>97.943790657846606</v>
      </c>
      <c r="AA24" s="52">
        <v>20.232073848200901</v>
      </c>
      <c r="AB24" s="52">
        <v>85.839948866022397</v>
      </c>
      <c r="AC24" s="52">
        <v>137.76683521681801</v>
      </c>
      <c r="AD24" s="52">
        <v>0</v>
      </c>
      <c r="AE24" s="52">
        <v>0</v>
      </c>
      <c r="AF24" s="52">
        <v>0.88721550909977698</v>
      </c>
      <c r="AG24" s="52">
        <v>0</v>
      </c>
      <c r="AH24" s="52">
        <v>0</v>
      </c>
      <c r="AI24" s="52">
        <v>0</v>
      </c>
      <c r="AJ24" s="52">
        <v>0</v>
      </c>
      <c r="AK24" s="52">
        <v>0</v>
      </c>
      <c r="AL24" s="52">
        <v>0</v>
      </c>
      <c r="AM24" s="52">
        <v>3.7048379662177302</v>
      </c>
      <c r="AN24" s="52">
        <v>0</v>
      </c>
      <c r="AO24" s="52">
        <v>0.26768330660952599</v>
      </c>
      <c r="AP24" s="52">
        <v>8.9140489442218502</v>
      </c>
      <c r="AQ24" s="52">
        <v>215.73505708225301</v>
      </c>
      <c r="AR24" s="52">
        <v>1028.1019113315299</v>
      </c>
      <c r="AS24" s="52">
        <v>4.58121389476623</v>
      </c>
      <c r="AT24" s="52">
        <v>2.2837518139472799E-2</v>
      </c>
      <c r="AU24" s="52">
        <v>57.2528364988164</v>
      </c>
      <c r="AV24" s="52">
        <v>960.44999282182505</v>
      </c>
      <c r="AW24" s="52">
        <v>0.56864996187928596</v>
      </c>
      <c r="AX24" s="52">
        <v>0</v>
      </c>
      <c r="AY24" s="52">
        <v>1.3299273547576</v>
      </c>
      <c r="AZ24" s="52">
        <v>0</v>
      </c>
      <c r="BA24" s="52">
        <v>0</v>
      </c>
      <c r="BB24" s="52">
        <v>0</v>
      </c>
      <c r="BC24" s="52">
        <v>23.267341691803502</v>
      </c>
      <c r="BD24" s="52">
        <v>0</v>
      </c>
      <c r="BE24" s="52">
        <v>44.807342785576999</v>
      </c>
      <c r="BF24" s="52">
        <v>1.75252881924884E-2</v>
      </c>
      <c r="BG24" s="52">
        <v>6.4905855628133899</v>
      </c>
      <c r="BH24" s="52">
        <v>19.2727348108501</v>
      </c>
      <c r="BI24" s="52">
        <v>0</v>
      </c>
      <c r="BJ24" s="52">
        <v>0</v>
      </c>
      <c r="BK24" s="52">
        <v>0</v>
      </c>
      <c r="BL24" s="52">
        <v>0.43871570975553698</v>
      </c>
      <c r="BM24" s="52">
        <v>8.8545121714239503</v>
      </c>
      <c r="BN24" s="52">
        <v>0</v>
      </c>
      <c r="BO24" s="52">
        <v>0</v>
      </c>
      <c r="BP24" s="52">
        <v>0</v>
      </c>
      <c r="BQ24" s="52">
        <v>24.757138012297499</v>
      </c>
      <c r="BR24" s="52">
        <v>67.1742640542722</v>
      </c>
      <c r="BS24" s="52">
        <v>0</v>
      </c>
      <c r="BT24" s="52">
        <v>4.2035475097149497</v>
      </c>
      <c r="BU24" s="52">
        <v>22.654337557946501</v>
      </c>
      <c r="BV24" s="52">
        <v>3.5132792855605701</v>
      </c>
      <c r="BW24" s="52">
        <v>30.255396139516002</v>
      </c>
      <c r="BX24" s="52">
        <v>0</v>
      </c>
      <c r="BY24" s="52">
        <v>47.564021676991402</v>
      </c>
      <c r="BZ24" s="52">
        <v>0</v>
      </c>
      <c r="CA24" s="52">
        <v>0.208185800938927</v>
      </c>
      <c r="CB24" s="52">
        <v>75.888002311733203</v>
      </c>
      <c r="CC24" s="209">
        <v>0</v>
      </c>
      <c r="CD24" s="68">
        <v>10636.537301581735</v>
      </c>
      <c r="CE24" s="70">
        <v>0</v>
      </c>
      <c r="CF24" s="52">
        <v>0</v>
      </c>
      <c r="CG24" s="52">
        <v>0</v>
      </c>
      <c r="CH24" s="52">
        <v>0</v>
      </c>
      <c r="CI24" s="52">
        <v>119.51425770722</v>
      </c>
      <c r="CJ24" s="52">
        <v>0</v>
      </c>
      <c r="CK24" s="52">
        <v>0</v>
      </c>
      <c r="CL24" s="52">
        <v>0</v>
      </c>
      <c r="CM24" s="52">
        <v>0</v>
      </c>
      <c r="CN24" s="52">
        <v>0</v>
      </c>
      <c r="CO24" s="52">
        <v>0</v>
      </c>
      <c r="CP24" s="209">
        <v>0</v>
      </c>
      <c r="CQ24" s="68">
        <v>119.51425770722</v>
      </c>
      <c r="CR24" s="70">
        <v>0</v>
      </c>
      <c r="CS24" s="52">
        <v>0</v>
      </c>
      <c r="CT24" s="209">
        <v>0</v>
      </c>
      <c r="CU24" s="68">
        <v>119.51425770722</v>
      </c>
      <c r="CV24" s="65">
        <v>0</v>
      </c>
      <c r="CW24" s="65">
        <v>0</v>
      </c>
      <c r="CX24" s="65">
        <v>1366.6604583544299</v>
      </c>
      <c r="CY24" s="65">
        <v>-1785.2201577938499</v>
      </c>
      <c r="CZ24" s="68">
        <v>-418.55969943942</v>
      </c>
      <c r="DA24" s="211">
        <v>8080.1304675159308</v>
      </c>
      <c r="DB24" s="68">
        <v>7781.085025783731</v>
      </c>
      <c r="DC24" s="68">
        <v>18417.622327365465</v>
      </c>
      <c r="DE24" s="65"/>
    </row>
    <row r="25" spans="1:109" ht="16" customHeight="1" x14ac:dyDescent="0.15">
      <c r="A25" s="37"/>
      <c r="B25" s="39">
        <v>25</v>
      </c>
      <c r="C25" s="32" t="s">
        <v>419</v>
      </c>
      <c r="D25" s="70">
        <v>125.705121195201</v>
      </c>
      <c r="E25" s="52">
        <v>2.1046749687214299</v>
      </c>
      <c r="F25" s="52">
        <v>1.7454322858748199E-2</v>
      </c>
      <c r="G25" s="52">
        <v>24.646115977841099</v>
      </c>
      <c r="H25" s="52">
        <v>478.65625436862001</v>
      </c>
      <c r="I25" s="52">
        <v>38.703062131003897</v>
      </c>
      <c r="J25" s="52">
        <v>46.7093195207663</v>
      </c>
      <c r="K25" s="52">
        <v>51.504177471948303</v>
      </c>
      <c r="L25" s="52">
        <v>23.641957002616401</v>
      </c>
      <c r="M25" s="52">
        <v>6.7331258365576501</v>
      </c>
      <c r="N25" s="52">
        <v>0</v>
      </c>
      <c r="O25" s="52">
        <v>184.38003262423101</v>
      </c>
      <c r="P25" s="52">
        <v>61.274135958507401</v>
      </c>
      <c r="Q25" s="52">
        <v>94.896406451255302</v>
      </c>
      <c r="R25" s="52">
        <v>130.79237039534399</v>
      </c>
      <c r="S25" s="52">
        <v>296.39408292641701</v>
      </c>
      <c r="T25" s="52">
        <v>2371.0921526481402</v>
      </c>
      <c r="U25" s="52">
        <v>1537.26752939108</v>
      </c>
      <c r="V25" s="52">
        <v>1498.3565897998301</v>
      </c>
      <c r="W25" s="52">
        <v>4527.6577728475204</v>
      </c>
      <c r="X25" s="52">
        <v>39.4232279850821</v>
      </c>
      <c r="Y25" s="52">
        <v>0.86028785554727605</v>
      </c>
      <c r="Z25" s="52">
        <v>150.394743925874</v>
      </c>
      <c r="AA25" s="52">
        <v>84.839817596568693</v>
      </c>
      <c r="AB25" s="52">
        <v>359.95546768626099</v>
      </c>
      <c r="AC25" s="52">
        <v>317.20980476447301</v>
      </c>
      <c r="AD25" s="52">
        <v>0</v>
      </c>
      <c r="AE25" s="52">
        <v>0</v>
      </c>
      <c r="AF25" s="52">
        <v>0.18781043464969999</v>
      </c>
      <c r="AG25" s="52">
        <v>11.0283242699158</v>
      </c>
      <c r="AH25" s="52">
        <v>3.7244108022269402</v>
      </c>
      <c r="AI25" s="52">
        <v>14.620897395059201</v>
      </c>
      <c r="AJ25" s="52">
        <v>0</v>
      </c>
      <c r="AK25" s="52">
        <v>0</v>
      </c>
      <c r="AL25" s="52">
        <v>0</v>
      </c>
      <c r="AM25" s="52">
        <v>0.78317108080027098</v>
      </c>
      <c r="AN25" s="52">
        <v>1.85888781873968</v>
      </c>
      <c r="AO25" s="52">
        <v>5.6683256631229403E-2</v>
      </c>
      <c r="AP25" s="52">
        <v>8.7867105753754196</v>
      </c>
      <c r="AQ25" s="52">
        <v>128.56351309615201</v>
      </c>
      <c r="AR25" s="52">
        <v>3594.3602037640098</v>
      </c>
      <c r="AS25" s="52">
        <v>544.86376979583997</v>
      </c>
      <c r="AT25" s="52">
        <v>2.7161500787603901</v>
      </c>
      <c r="AU25" s="52">
        <v>1741.7331872725899</v>
      </c>
      <c r="AV25" s="52">
        <v>576.39492038769299</v>
      </c>
      <c r="AW25" s="52">
        <v>2.3670215010595301</v>
      </c>
      <c r="AX25" s="52">
        <v>0</v>
      </c>
      <c r="AY25" s="52">
        <v>4.3446021068345102</v>
      </c>
      <c r="AZ25" s="52">
        <v>0</v>
      </c>
      <c r="BA25" s="52">
        <v>0</v>
      </c>
      <c r="BB25" s="52">
        <v>0</v>
      </c>
      <c r="BC25" s="52">
        <v>2.3289283213718401</v>
      </c>
      <c r="BD25" s="52">
        <v>59.7239450765478</v>
      </c>
      <c r="BE25" s="52">
        <v>0.35650907426867501</v>
      </c>
      <c r="BF25" s="52">
        <v>7.0755300202683405E-2</v>
      </c>
      <c r="BG25" s="52">
        <v>0.36286897458219503</v>
      </c>
      <c r="BH25" s="52">
        <v>103.191136225712</v>
      </c>
      <c r="BI25" s="52">
        <v>0.126498615814607</v>
      </c>
      <c r="BJ25" s="52">
        <v>16.937216171748901</v>
      </c>
      <c r="BK25" s="52">
        <v>34.452978943347603</v>
      </c>
      <c r="BL25" s="52">
        <v>9.7266905992244101</v>
      </c>
      <c r="BM25" s="52">
        <v>19.629703919663001</v>
      </c>
      <c r="BN25" s="52">
        <v>5.9945726546937204</v>
      </c>
      <c r="BO25" s="52">
        <v>110.23844709490101</v>
      </c>
      <c r="BP25" s="52">
        <v>69.016729876423497</v>
      </c>
      <c r="BQ25" s="52">
        <v>39.957441429778797</v>
      </c>
      <c r="BR25" s="52">
        <v>122.02912552064301</v>
      </c>
      <c r="BS25" s="52">
        <v>524.247281713598</v>
      </c>
      <c r="BT25" s="52">
        <v>24.949613645375798</v>
      </c>
      <c r="BU25" s="52">
        <v>121.627135072065</v>
      </c>
      <c r="BV25" s="52">
        <v>14.5528359856711</v>
      </c>
      <c r="BW25" s="52">
        <v>768.96521559320797</v>
      </c>
      <c r="BX25" s="52">
        <v>448.51026298647798</v>
      </c>
      <c r="BY25" s="52">
        <v>256.82683037890598</v>
      </c>
      <c r="BZ25" s="52">
        <v>115.27724100816801</v>
      </c>
      <c r="CA25" s="52">
        <v>96.939934903154196</v>
      </c>
      <c r="CB25" s="52">
        <v>258.355335114524</v>
      </c>
      <c r="CC25" s="209">
        <v>0</v>
      </c>
      <c r="CD25" s="68">
        <v>22314.001183488668</v>
      </c>
      <c r="CE25" s="70">
        <v>0</v>
      </c>
      <c r="CF25" s="52">
        <v>0</v>
      </c>
      <c r="CG25" s="52">
        <v>41.925032451245301</v>
      </c>
      <c r="CH25" s="52">
        <v>130.49094634483799</v>
      </c>
      <c r="CI25" s="52">
        <v>602.06796516748602</v>
      </c>
      <c r="CJ25" s="52">
        <v>0</v>
      </c>
      <c r="CK25" s="52">
        <v>0</v>
      </c>
      <c r="CL25" s="52">
        <v>0</v>
      </c>
      <c r="CM25" s="52">
        <v>116.91511707067799</v>
      </c>
      <c r="CN25" s="52">
        <v>0</v>
      </c>
      <c r="CO25" s="52">
        <v>0</v>
      </c>
      <c r="CP25" s="209">
        <v>103.380294715064</v>
      </c>
      <c r="CQ25" s="68">
        <v>994.77935574931132</v>
      </c>
      <c r="CR25" s="70">
        <v>0</v>
      </c>
      <c r="CS25" s="52">
        <v>0</v>
      </c>
      <c r="CT25" s="209">
        <v>0</v>
      </c>
      <c r="CU25" s="68">
        <v>994.77935574931132</v>
      </c>
      <c r="CV25" s="65">
        <v>22.582994295175201</v>
      </c>
      <c r="CW25" s="65">
        <v>0</v>
      </c>
      <c r="CX25" s="65">
        <v>671.48774299321201</v>
      </c>
      <c r="CY25" s="65">
        <v>0</v>
      </c>
      <c r="CZ25" s="68">
        <v>694.07073728838725</v>
      </c>
      <c r="DA25" s="211">
        <v>4505.2665584809729</v>
      </c>
      <c r="DB25" s="68">
        <v>6194.1166515186715</v>
      </c>
      <c r="DC25" s="68">
        <v>28508.117835007339</v>
      </c>
      <c r="DE25" s="65"/>
    </row>
    <row r="26" spans="1:109" ht="16" customHeight="1" x14ac:dyDescent="0.15">
      <c r="A26" s="227"/>
      <c r="B26" s="39">
        <v>26</v>
      </c>
      <c r="C26" s="132" t="s">
        <v>245</v>
      </c>
      <c r="D26" s="70">
        <v>0</v>
      </c>
      <c r="E26" s="52">
        <v>0</v>
      </c>
      <c r="F26" s="52">
        <v>0</v>
      </c>
      <c r="G26" s="52">
        <v>0</v>
      </c>
      <c r="H26" s="52">
        <v>31.6488178159894</v>
      </c>
      <c r="I26" s="52">
        <v>2.8238665184677698</v>
      </c>
      <c r="J26" s="52">
        <v>0</v>
      </c>
      <c r="K26" s="52">
        <v>15.1862566782579</v>
      </c>
      <c r="L26" s="52">
        <v>9.02453352847186</v>
      </c>
      <c r="M26" s="52">
        <v>0.25028676484700302</v>
      </c>
      <c r="N26" s="52">
        <v>0</v>
      </c>
      <c r="O26" s="52">
        <v>62.9591601594</v>
      </c>
      <c r="P26" s="52">
        <v>518.157697502877</v>
      </c>
      <c r="Q26" s="52">
        <v>3.2043192481904201</v>
      </c>
      <c r="R26" s="52">
        <v>0</v>
      </c>
      <c r="S26" s="52">
        <v>6.7650904636115596</v>
      </c>
      <c r="T26" s="52">
        <v>98.630886707171499</v>
      </c>
      <c r="U26" s="52">
        <v>10947.7563337922</v>
      </c>
      <c r="V26" s="52">
        <v>2202.0758015466199</v>
      </c>
      <c r="W26" s="52">
        <v>267.29366371223102</v>
      </c>
      <c r="X26" s="52">
        <v>35.5768956142972</v>
      </c>
      <c r="Y26" s="52">
        <v>0.46018676410043502</v>
      </c>
      <c r="Z26" s="52">
        <v>308.72010594431799</v>
      </c>
      <c r="AA26" s="52">
        <v>106.903505472917</v>
      </c>
      <c r="AB26" s="52">
        <v>453.56652571776698</v>
      </c>
      <c r="AC26" s="52">
        <v>85.003600474851595</v>
      </c>
      <c r="AD26" s="52">
        <v>0</v>
      </c>
      <c r="AE26" s="52">
        <v>0</v>
      </c>
      <c r="AF26" s="52">
        <v>4.8810863130501003</v>
      </c>
      <c r="AG26" s="52">
        <v>0</v>
      </c>
      <c r="AH26" s="52">
        <v>0.84056904887444195</v>
      </c>
      <c r="AI26" s="52">
        <v>0</v>
      </c>
      <c r="AJ26" s="52">
        <v>0</v>
      </c>
      <c r="AK26" s="52">
        <v>0</v>
      </c>
      <c r="AL26" s="52">
        <v>4.5932484903569497</v>
      </c>
      <c r="AM26" s="52">
        <v>20.352285583430099</v>
      </c>
      <c r="AN26" s="52">
        <v>0.41953370306788001</v>
      </c>
      <c r="AO26" s="52">
        <v>1.4731978804228101</v>
      </c>
      <c r="AP26" s="52">
        <v>7.2844037957128096</v>
      </c>
      <c r="AQ26" s="52">
        <v>40.950487497247302</v>
      </c>
      <c r="AR26" s="52">
        <v>475.91889055320701</v>
      </c>
      <c r="AS26" s="52">
        <v>43.418189122647398</v>
      </c>
      <c r="AT26" s="52">
        <v>0.21643992316300401</v>
      </c>
      <c r="AU26" s="52">
        <v>794.54223638948997</v>
      </c>
      <c r="AV26" s="52">
        <v>135.74645522571899</v>
      </c>
      <c r="AW26" s="52">
        <v>6.3186653304178702</v>
      </c>
      <c r="AX26" s="52">
        <v>0.605947646423037</v>
      </c>
      <c r="AY26" s="52">
        <v>95.955868039767694</v>
      </c>
      <c r="AZ26" s="52">
        <v>0</v>
      </c>
      <c r="BA26" s="52">
        <v>0</v>
      </c>
      <c r="BB26" s="52">
        <v>0</v>
      </c>
      <c r="BC26" s="52">
        <v>17.677398104131498</v>
      </c>
      <c r="BD26" s="52">
        <v>0</v>
      </c>
      <c r="BE26" s="52">
        <v>0.89105542469004695</v>
      </c>
      <c r="BF26" s="52">
        <v>0.20063217067783101</v>
      </c>
      <c r="BG26" s="52">
        <v>1.81063937958356</v>
      </c>
      <c r="BH26" s="52">
        <v>49.434810259695404</v>
      </c>
      <c r="BI26" s="52">
        <v>39.351761052775203</v>
      </c>
      <c r="BJ26" s="52">
        <v>11.3626913004938</v>
      </c>
      <c r="BK26" s="52">
        <v>23.113512878737101</v>
      </c>
      <c r="BL26" s="52">
        <v>176.01913040685901</v>
      </c>
      <c r="BM26" s="52">
        <v>696.86093209364799</v>
      </c>
      <c r="BN26" s="52">
        <v>2440.4306410383201</v>
      </c>
      <c r="BO26" s="52">
        <v>0</v>
      </c>
      <c r="BP26" s="52">
        <v>0</v>
      </c>
      <c r="BQ26" s="52">
        <v>73.328180851096505</v>
      </c>
      <c r="BR26" s="52">
        <v>475.95668646594402</v>
      </c>
      <c r="BS26" s="52">
        <v>129.30228525773401</v>
      </c>
      <c r="BT26" s="52">
        <v>99.293679455140307</v>
      </c>
      <c r="BU26" s="52">
        <v>243.79816808784</v>
      </c>
      <c r="BV26" s="52">
        <v>38.835579951598604</v>
      </c>
      <c r="BW26" s="52">
        <v>43.753629540443299</v>
      </c>
      <c r="BX26" s="52">
        <v>0</v>
      </c>
      <c r="BY26" s="52">
        <v>249.68539720858399</v>
      </c>
      <c r="BZ26" s="52">
        <v>0</v>
      </c>
      <c r="CA26" s="52">
        <v>0</v>
      </c>
      <c r="CB26" s="52">
        <v>323.27889723609098</v>
      </c>
      <c r="CC26" s="209">
        <v>0</v>
      </c>
      <c r="CD26" s="68">
        <v>21923.910747133665</v>
      </c>
      <c r="CE26" s="70">
        <v>0</v>
      </c>
      <c r="CF26" s="52">
        <v>0</v>
      </c>
      <c r="CG26" s="52">
        <v>0</v>
      </c>
      <c r="CH26" s="52">
        <v>0</v>
      </c>
      <c r="CI26" s="52">
        <v>233.26517399728601</v>
      </c>
      <c r="CJ26" s="52">
        <v>328.04360765165097</v>
      </c>
      <c r="CK26" s="52">
        <v>0</v>
      </c>
      <c r="CL26" s="52">
        <v>388.24003883210202</v>
      </c>
      <c r="CM26" s="52">
        <v>2024.15737935226</v>
      </c>
      <c r="CN26" s="52">
        <v>0</v>
      </c>
      <c r="CO26" s="52">
        <v>0</v>
      </c>
      <c r="CP26" s="209">
        <v>225.27528694063301</v>
      </c>
      <c r="CQ26" s="68">
        <v>3198.9814867739324</v>
      </c>
      <c r="CR26" s="70">
        <v>0</v>
      </c>
      <c r="CS26" s="52">
        <v>0</v>
      </c>
      <c r="CT26" s="209">
        <v>318.42789210316602</v>
      </c>
      <c r="CU26" s="68">
        <v>3517.4093788770983</v>
      </c>
      <c r="CV26" s="65">
        <v>15002.668376068999</v>
      </c>
      <c r="CW26" s="65">
        <v>0</v>
      </c>
      <c r="CX26" s="65">
        <v>675.399993941415</v>
      </c>
      <c r="CY26" s="65">
        <v>0</v>
      </c>
      <c r="CZ26" s="68">
        <v>15678.068370010415</v>
      </c>
      <c r="DA26" s="211">
        <v>34895.05126712122</v>
      </c>
      <c r="DB26" s="68">
        <v>54090.529016008732</v>
      </c>
      <c r="DC26" s="68">
        <v>76014.439763142393</v>
      </c>
      <c r="DE26" s="65"/>
    </row>
    <row r="27" spans="1:109" ht="16" customHeight="1" x14ac:dyDescent="0.15">
      <c r="A27" s="37"/>
      <c r="B27" s="39">
        <v>27</v>
      </c>
      <c r="C27" s="132" t="s">
        <v>246</v>
      </c>
      <c r="D27" s="70">
        <v>8.3661053445546507</v>
      </c>
      <c r="E27" s="52">
        <v>1.67273463952839E-2</v>
      </c>
      <c r="F27" s="52">
        <v>2.5478048701035001E-2</v>
      </c>
      <c r="G27" s="52">
        <v>0</v>
      </c>
      <c r="H27" s="52">
        <v>99.729033556856393</v>
      </c>
      <c r="I27" s="52">
        <v>14.515003323447401</v>
      </c>
      <c r="J27" s="52">
        <v>1.73728563470175</v>
      </c>
      <c r="K27" s="52">
        <v>36.092178877791802</v>
      </c>
      <c r="L27" s="52">
        <v>12.4309134770517</v>
      </c>
      <c r="M27" s="52">
        <v>0.30653934532518701</v>
      </c>
      <c r="N27" s="52">
        <v>0</v>
      </c>
      <c r="O27" s="52">
        <v>10.052215771895</v>
      </c>
      <c r="P27" s="52">
        <v>27.014321598183901</v>
      </c>
      <c r="Q27" s="52">
        <v>9.8447856797354003</v>
      </c>
      <c r="R27" s="52">
        <v>0</v>
      </c>
      <c r="S27" s="52">
        <v>13.15742400833</v>
      </c>
      <c r="T27" s="52">
        <v>291.64655067160101</v>
      </c>
      <c r="U27" s="52">
        <v>2050.8551489046099</v>
      </c>
      <c r="V27" s="52">
        <v>2770.0626152188001</v>
      </c>
      <c r="W27" s="52">
        <v>791.23779665007203</v>
      </c>
      <c r="X27" s="52">
        <v>36.769010824595902</v>
      </c>
      <c r="Y27" s="52">
        <v>0.476117348154034</v>
      </c>
      <c r="Z27" s="52">
        <v>295.98782307025698</v>
      </c>
      <c r="AA27" s="52">
        <v>33.8390801317979</v>
      </c>
      <c r="AB27" s="52">
        <v>143.57128834052</v>
      </c>
      <c r="AC27" s="52">
        <v>250.86322067781299</v>
      </c>
      <c r="AD27" s="52">
        <v>39.713343516753497</v>
      </c>
      <c r="AE27" s="52">
        <v>35.972849826783197</v>
      </c>
      <c r="AF27" s="52">
        <v>24.972063497737899</v>
      </c>
      <c r="AG27" s="52">
        <v>2.76299542162351</v>
      </c>
      <c r="AH27" s="52">
        <v>7.1881238047928004</v>
      </c>
      <c r="AI27" s="52">
        <v>3.6622195931722201</v>
      </c>
      <c r="AJ27" s="52">
        <v>0</v>
      </c>
      <c r="AK27" s="52">
        <v>0</v>
      </c>
      <c r="AL27" s="52">
        <v>16.881341202148899</v>
      </c>
      <c r="AM27" s="52">
        <v>104.060509666363</v>
      </c>
      <c r="AN27" s="52">
        <v>3.58752449724502</v>
      </c>
      <c r="AO27" s="52">
        <v>7.5380979269866399</v>
      </c>
      <c r="AP27" s="52">
        <v>0</v>
      </c>
      <c r="AQ27" s="52">
        <v>26.8986957525652</v>
      </c>
      <c r="AR27" s="52">
        <v>4226.3559439978499</v>
      </c>
      <c r="AS27" s="52">
        <v>354.892068266276</v>
      </c>
      <c r="AT27" s="52">
        <v>1.7691345235948599</v>
      </c>
      <c r="AU27" s="52">
        <v>377.27737395379501</v>
      </c>
      <c r="AV27" s="52">
        <v>125.095479177513</v>
      </c>
      <c r="AW27" s="52">
        <v>2.2261218317413398</v>
      </c>
      <c r="AX27" s="52">
        <v>1.38057070985553</v>
      </c>
      <c r="AY27" s="52">
        <v>228.08132122922001</v>
      </c>
      <c r="AZ27" s="52">
        <v>0</v>
      </c>
      <c r="BA27" s="52">
        <v>0</v>
      </c>
      <c r="BB27" s="52">
        <v>0</v>
      </c>
      <c r="BC27" s="52">
        <v>3.9338129701103899</v>
      </c>
      <c r="BD27" s="52">
        <v>0</v>
      </c>
      <c r="BE27" s="52">
        <v>0.35770285130043999</v>
      </c>
      <c r="BF27" s="52">
        <v>6.9161620579511293E-2</v>
      </c>
      <c r="BG27" s="52">
        <v>0.54633593821551896</v>
      </c>
      <c r="BH27" s="52">
        <v>116.495309696193</v>
      </c>
      <c r="BI27" s="52">
        <v>0.86729425565398</v>
      </c>
      <c r="BJ27" s="52">
        <v>97.942068546206897</v>
      </c>
      <c r="BK27" s="52">
        <v>199.2296721653</v>
      </c>
      <c r="BL27" s="52">
        <v>13.546799560290101</v>
      </c>
      <c r="BM27" s="52">
        <v>112.888531700993</v>
      </c>
      <c r="BN27" s="52">
        <v>144.39798964099299</v>
      </c>
      <c r="BO27" s="52">
        <v>8.0688186126012091</v>
      </c>
      <c r="BP27" s="52">
        <v>22.809556837347099</v>
      </c>
      <c r="BQ27" s="52">
        <v>37.922852191588497</v>
      </c>
      <c r="BR27" s="52">
        <v>108.602991161345</v>
      </c>
      <c r="BS27" s="52">
        <v>0.874144780538466</v>
      </c>
      <c r="BT27" s="52">
        <v>25.997837507796302</v>
      </c>
      <c r="BU27" s="52">
        <v>58.117633931167298</v>
      </c>
      <c r="BV27" s="52">
        <v>18.373017899608801</v>
      </c>
      <c r="BW27" s="52">
        <v>285.13277587501301</v>
      </c>
      <c r="BX27" s="52">
        <v>85.768981915396694</v>
      </c>
      <c r="BY27" s="52">
        <v>120.554525059073</v>
      </c>
      <c r="BZ27" s="52">
        <v>27.139241208913901</v>
      </c>
      <c r="CA27" s="52">
        <v>16.978650733288401</v>
      </c>
      <c r="CB27" s="52">
        <v>261.75140112755798</v>
      </c>
      <c r="CC27" s="209">
        <v>0</v>
      </c>
      <c r="CD27" s="68">
        <v>14257.279550034276</v>
      </c>
      <c r="CE27" s="70">
        <v>0</v>
      </c>
      <c r="CF27" s="52">
        <v>0</v>
      </c>
      <c r="CG27" s="52">
        <v>0</v>
      </c>
      <c r="CH27" s="52">
        <v>0</v>
      </c>
      <c r="CI27" s="52">
        <v>1285.5651274889899</v>
      </c>
      <c r="CJ27" s="52">
        <v>0</v>
      </c>
      <c r="CK27" s="52">
        <v>103.70212639821101</v>
      </c>
      <c r="CL27" s="52">
        <v>0</v>
      </c>
      <c r="CM27" s="52">
        <v>53.005721677268099</v>
      </c>
      <c r="CN27" s="52">
        <v>0</v>
      </c>
      <c r="CO27" s="52">
        <v>0</v>
      </c>
      <c r="CP27" s="209">
        <v>0</v>
      </c>
      <c r="CQ27" s="68">
        <v>1442.2729755644691</v>
      </c>
      <c r="CR27" s="70">
        <v>0</v>
      </c>
      <c r="CS27" s="52">
        <v>0</v>
      </c>
      <c r="CT27" s="209">
        <v>0</v>
      </c>
      <c r="CU27" s="68">
        <v>1442.2729755644691</v>
      </c>
      <c r="CV27" s="65">
        <v>4312.7165322973397</v>
      </c>
      <c r="CW27" s="65">
        <v>0</v>
      </c>
      <c r="CX27" s="65">
        <v>-267.97714175351399</v>
      </c>
      <c r="CY27" s="65">
        <v>0</v>
      </c>
      <c r="CZ27" s="68">
        <v>4044.7393905438257</v>
      </c>
      <c r="DA27" s="211">
        <v>8529.7881619955351</v>
      </c>
      <c r="DB27" s="68">
        <v>14016.800528103829</v>
      </c>
      <c r="DC27" s="68">
        <v>28274.080078138104</v>
      </c>
      <c r="DE27" s="65"/>
    </row>
    <row r="28" spans="1:109" ht="16" customHeight="1" x14ac:dyDescent="0.15">
      <c r="A28" s="227"/>
      <c r="B28" s="39">
        <v>28</v>
      </c>
      <c r="C28" s="32" t="s">
        <v>122</v>
      </c>
      <c r="D28" s="70">
        <v>13.287576897071199</v>
      </c>
      <c r="E28" s="52">
        <v>3.57271839812867E-2</v>
      </c>
      <c r="F28" s="52">
        <v>0</v>
      </c>
      <c r="G28" s="52">
        <v>10.647115056502599</v>
      </c>
      <c r="H28" s="52">
        <v>320.25046141008897</v>
      </c>
      <c r="I28" s="52">
        <v>26.4997567329223</v>
      </c>
      <c r="J28" s="52">
        <v>0</v>
      </c>
      <c r="K28" s="52">
        <v>28.7077822959752</v>
      </c>
      <c r="L28" s="52">
        <v>16.160407583207899</v>
      </c>
      <c r="M28" s="52">
        <v>2.5332144223378599</v>
      </c>
      <c r="N28" s="52">
        <v>0</v>
      </c>
      <c r="O28" s="52">
        <v>119.731761783682</v>
      </c>
      <c r="P28" s="52">
        <v>962.42511846986201</v>
      </c>
      <c r="Q28" s="52">
        <v>36.524269217516398</v>
      </c>
      <c r="R28" s="52">
        <v>61.8498061162773</v>
      </c>
      <c r="S28" s="52">
        <v>89.559498064259103</v>
      </c>
      <c r="T28" s="52">
        <v>202.85830721832301</v>
      </c>
      <c r="U28" s="52">
        <v>623.02072679077298</v>
      </c>
      <c r="V28" s="52">
        <v>501.56761641234101</v>
      </c>
      <c r="W28" s="52">
        <v>4385.0373704619997</v>
      </c>
      <c r="X28" s="52">
        <v>361.824770538569</v>
      </c>
      <c r="Y28" s="52">
        <v>3.4344845840167699</v>
      </c>
      <c r="Z28" s="52">
        <v>472.48294971513099</v>
      </c>
      <c r="AA28" s="52">
        <v>13.5754846440328</v>
      </c>
      <c r="AB28" s="52">
        <v>57.597600543499503</v>
      </c>
      <c r="AC28" s="52">
        <v>255.318596363409</v>
      </c>
      <c r="AD28" s="52">
        <v>39.6697835284752</v>
      </c>
      <c r="AE28" s="52">
        <v>35.934339335129302</v>
      </c>
      <c r="AF28" s="52">
        <v>2.5130936633295198</v>
      </c>
      <c r="AG28" s="52">
        <v>12.0804382945469</v>
      </c>
      <c r="AH28" s="52">
        <v>9.2839915401947692</v>
      </c>
      <c r="AI28" s="52">
        <v>16.0127715332683</v>
      </c>
      <c r="AJ28" s="52">
        <v>14.989031746518201</v>
      </c>
      <c r="AK28" s="52">
        <v>0.877830731996181</v>
      </c>
      <c r="AL28" s="52">
        <v>0</v>
      </c>
      <c r="AM28" s="52">
        <v>10.4736942945969</v>
      </c>
      <c r="AN28" s="52">
        <v>4.6335861891514396</v>
      </c>
      <c r="AO28" s="52">
        <v>0.75858088958407999</v>
      </c>
      <c r="AP28" s="52">
        <v>2.4526961263970701</v>
      </c>
      <c r="AQ28" s="52">
        <v>125.17360082507901</v>
      </c>
      <c r="AR28" s="52">
        <v>1731.82791106736</v>
      </c>
      <c r="AS28" s="52">
        <v>665.805337950953</v>
      </c>
      <c r="AT28" s="52">
        <v>3.31903693168235</v>
      </c>
      <c r="AU28" s="52">
        <v>1165.0798721083199</v>
      </c>
      <c r="AV28" s="52">
        <v>582.13423132587002</v>
      </c>
      <c r="AW28" s="52">
        <v>3.2766169727818601</v>
      </c>
      <c r="AX28" s="52">
        <v>3.1263402641967901</v>
      </c>
      <c r="AY28" s="52">
        <v>6.0059328321640599</v>
      </c>
      <c r="AZ28" s="52">
        <v>0</v>
      </c>
      <c r="BA28" s="52">
        <v>0</v>
      </c>
      <c r="BB28" s="52">
        <v>0</v>
      </c>
      <c r="BC28" s="52">
        <v>3.9685104353682301</v>
      </c>
      <c r="BD28" s="52">
        <v>73.319396460162295</v>
      </c>
      <c r="BE28" s="52">
        <v>0</v>
      </c>
      <c r="BF28" s="52">
        <v>0.100730271106953</v>
      </c>
      <c r="BG28" s="52">
        <v>1.57553722588357</v>
      </c>
      <c r="BH28" s="52">
        <v>85.567177950938301</v>
      </c>
      <c r="BI28" s="52">
        <v>3.2921877618067201</v>
      </c>
      <c r="BJ28" s="52">
        <v>19.031378724923901</v>
      </c>
      <c r="BK28" s="52">
        <v>38.712837093403301</v>
      </c>
      <c r="BL28" s="52">
        <v>5.9102352723352398</v>
      </c>
      <c r="BM28" s="52">
        <v>23.595617451121999</v>
      </c>
      <c r="BN28" s="52">
        <v>0</v>
      </c>
      <c r="BO28" s="52">
        <v>0.18220239770103</v>
      </c>
      <c r="BP28" s="52">
        <v>0.491278414742363</v>
      </c>
      <c r="BQ28" s="52">
        <v>34.689781928277199</v>
      </c>
      <c r="BR28" s="52">
        <v>170.43301034314399</v>
      </c>
      <c r="BS28" s="52">
        <v>0</v>
      </c>
      <c r="BT28" s="52">
        <v>38.738230794710802</v>
      </c>
      <c r="BU28" s="52">
        <v>58.434607572198203</v>
      </c>
      <c r="BV28" s="52">
        <v>27.592198556032201</v>
      </c>
      <c r="BW28" s="52">
        <v>0</v>
      </c>
      <c r="BX28" s="52">
        <v>0</v>
      </c>
      <c r="BY28" s="52">
        <v>122.684441665999</v>
      </c>
      <c r="BZ28" s="52">
        <v>0</v>
      </c>
      <c r="CA28" s="52">
        <v>0</v>
      </c>
      <c r="CB28" s="52">
        <v>131.96449841764999</v>
      </c>
      <c r="CC28" s="209">
        <v>0</v>
      </c>
      <c r="CD28" s="68">
        <v>13840.642979394868</v>
      </c>
      <c r="CE28" s="70">
        <v>0</v>
      </c>
      <c r="CF28" s="52">
        <v>0</v>
      </c>
      <c r="CG28" s="52">
        <v>0</v>
      </c>
      <c r="CH28" s="52">
        <v>0</v>
      </c>
      <c r="CI28" s="52">
        <v>229.20008600560101</v>
      </c>
      <c r="CJ28" s="52">
        <v>0</v>
      </c>
      <c r="CK28" s="52">
        <v>0</v>
      </c>
      <c r="CL28" s="52">
        <v>0</v>
      </c>
      <c r="CM28" s="52">
        <v>52.922750303615302</v>
      </c>
      <c r="CN28" s="52">
        <v>0</v>
      </c>
      <c r="CO28" s="52">
        <v>0</v>
      </c>
      <c r="CP28" s="209">
        <v>0</v>
      </c>
      <c r="CQ28" s="68">
        <v>282.12283630921632</v>
      </c>
      <c r="CR28" s="70">
        <v>0</v>
      </c>
      <c r="CS28" s="52">
        <v>0</v>
      </c>
      <c r="CT28" s="209">
        <v>0</v>
      </c>
      <c r="CU28" s="68">
        <v>282.12283630921632</v>
      </c>
      <c r="CV28" s="65">
        <v>14884.8774683633</v>
      </c>
      <c r="CW28" s="65">
        <v>0</v>
      </c>
      <c r="CX28" s="65">
        <v>-2881.6342418281502</v>
      </c>
      <c r="CY28" s="65">
        <v>0</v>
      </c>
      <c r="CZ28" s="68">
        <v>12003.243226535149</v>
      </c>
      <c r="DA28" s="211">
        <v>18113.397231297906</v>
      </c>
      <c r="DB28" s="68">
        <v>30398.763294142271</v>
      </c>
      <c r="DC28" s="68">
        <v>44239.406273537141</v>
      </c>
      <c r="DE28" s="65"/>
    </row>
    <row r="29" spans="1:109" ht="16" customHeight="1" x14ac:dyDescent="0.15">
      <c r="A29" s="37"/>
      <c r="B29" s="39" t="s">
        <v>380</v>
      </c>
      <c r="C29" s="32" t="s">
        <v>420</v>
      </c>
      <c r="D29" s="70">
        <v>0.704002689994216</v>
      </c>
      <c r="E29" s="52">
        <v>0</v>
      </c>
      <c r="F29" s="52">
        <v>0</v>
      </c>
      <c r="G29" s="52">
        <v>0</v>
      </c>
      <c r="H29" s="52">
        <v>57.255439810288301</v>
      </c>
      <c r="I29" s="52">
        <v>2.0507808101451701</v>
      </c>
      <c r="J29" s="52">
        <v>0</v>
      </c>
      <c r="K29" s="52">
        <v>1.7874804761776799</v>
      </c>
      <c r="L29" s="52">
        <v>1.03591830048012</v>
      </c>
      <c r="M29" s="52">
        <v>0.25538828904128102</v>
      </c>
      <c r="N29" s="52">
        <v>0</v>
      </c>
      <c r="O29" s="52">
        <v>5.5865646199686898</v>
      </c>
      <c r="P29" s="52">
        <v>6.7023702532407299</v>
      </c>
      <c r="Q29" s="52">
        <v>24.201345147482499</v>
      </c>
      <c r="R29" s="52">
        <v>0</v>
      </c>
      <c r="S29" s="52">
        <v>1.16180868736721</v>
      </c>
      <c r="T29" s="52">
        <v>109.46403215557901</v>
      </c>
      <c r="U29" s="52">
        <v>111.16632310543299</v>
      </c>
      <c r="V29" s="52">
        <v>18.055446893436802</v>
      </c>
      <c r="W29" s="52">
        <v>598.19830012134196</v>
      </c>
      <c r="X29" s="52">
        <v>441.41341659273797</v>
      </c>
      <c r="Y29" s="52">
        <v>11.012907228406901</v>
      </c>
      <c r="Z29" s="52">
        <v>52.207126369847998</v>
      </c>
      <c r="AA29" s="52">
        <v>0.15752322403048599</v>
      </c>
      <c r="AB29" s="52">
        <v>0.60184224215581605</v>
      </c>
      <c r="AC29" s="52">
        <v>49.476624226279</v>
      </c>
      <c r="AD29" s="52">
        <v>0</v>
      </c>
      <c r="AE29" s="52">
        <v>0</v>
      </c>
      <c r="AF29" s="52">
        <v>0.65060669584340802</v>
      </c>
      <c r="AG29" s="52">
        <v>0</v>
      </c>
      <c r="AH29" s="52">
        <v>0</v>
      </c>
      <c r="AI29" s="52">
        <v>0</v>
      </c>
      <c r="AJ29" s="52">
        <v>0</v>
      </c>
      <c r="AK29" s="52">
        <v>0</v>
      </c>
      <c r="AL29" s="52">
        <v>0</v>
      </c>
      <c r="AM29" s="52">
        <v>2.6822761112370301</v>
      </c>
      <c r="AN29" s="52">
        <v>0</v>
      </c>
      <c r="AO29" s="52">
        <v>0.19688728946110501</v>
      </c>
      <c r="AP29" s="52">
        <v>3.03894433193694</v>
      </c>
      <c r="AQ29" s="52">
        <v>41.943895937410097</v>
      </c>
      <c r="AR29" s="52">
        <v>0</v>
      </c>
      <c r="AS29" s="52">
        <v>1226.7905243893299</v>
      </c>
      <c r="AT29" s="52">
        <v>6.1152711944521601</v>
      </c>
      <c r="AU29" s="52">
        <v>22.566093491902102</v>
      </c>
      <c r="AV29" s="52">
        <v>179.173414014033</v>
      </c>
      <c r="AW29" s="52">
        <v>0.22579714598914399</v>
      </c>
      <c r="AX29" s="52">
        <v>0</v>
      </c>
      <c r="AY29" s="52">
        <v>0.40355457958893798</v>
      </c>
      <c r="AZ29" s="52">
        <v>145.39744209018201</v>
      </c>
      <c r="BA29" s="52">
        <v>0</v>
      </c>
      <c r="BB29" s="52">
        <v>23.1310700430978</v>
      </c>
      <c r="BC29" s="52">
        <v>1.1929185255706201</v>
      </c>
      <c r="BD29" s="52">
        <v>9.0522328097446891</v>
      </c>
      <c r="BE29" s="52">
        <v>0</v>
      </c>
      <c r="BF29" s="52">
        <v>0.47081000840248</v>
      </c>
      <c r="BG29" s="52">
        <v>2.9737799904039601</v>
      </c>
      <c r="BH29" s="52">
        <v>49.646367452922</v>
      </c>
      <c r="BI29" s="52">
        <v>23.5711637097539</v>
      </c>
      <c r="BJ29" s="52">
        <v>0</v>
      </c>
      <c r="BK29" s="52">
        <v>0</v>
      </c>
      <c r="BL29" s="52">
        <v>8.5621511702082695E-2</v>
      </c>
      <c r="BM29" s="52">
        <v>0</v>
      </c>
      <c r="BN29" s="52">
        <v>2.88136510850013E-2</v>
      </c>
      <c r="BO29" s="52">
        <v>0</v>
      </c>
      <c r="BP29" s="52">
        <v>0</v>
      </c>
      <c r="BQ29" s="52">
        <v>24.451658975105499</v>
      </c>
      <c r="BR29" s="52">
        <v>24.784580431003999</v>
      </c>
      <c r="BS29" s="52">
        <v>12.2543372286533</v>
      </c>
      <c r="BT29" s="52">
        <v>4.97115377761458</v>
      </c>
      <c r="BU29" s="52">
        <v>25.6103679987779</v>
      </c>
      <c r="BV29" s="52">
        <v>11.027302497013199</v>
      </c>
      <c r="BW29" s="52">
        <v>31.131273225487099</v>
      </c>
      <c r="BX29" s="52">
        <v>0</v>
      </c>
      <c r="BY29" s="52">
        <v>53.719761726616198</v>
      </c>
      <c r="BZ29" s="52">
        <v>0</v>
      </c>
      <c r="CA29" s="52">
        <v>6.9328598602223304</v>
      </c>
      <c r="CB29" s="52">
        <v>38.9723300130685</v>
      </c>
      <c r="CC29" s="209">
        <v>0</v>
      </c>
      <c r="CD29" s="68">
        <v>3465.6877519510454</v>
      </c>
      <c r="CE29" s="70">
        <v>0</v>
      </c>
      <c r="CF29" s="52">
        <v>0</v>
      </c>
      <c r="CG29" s="52">
        <v>0</v>
      </c>
      <c r="CH29" s="52">
        <v>0</v>
      </c>
      <c r="CI29" s="52">
        <v>0</v>
      </c>
      <c r="CJ29" s="52">
        <v>0</v>
      </c>
      <c r="CK29" s="52">
        <v>7646.9995844308996</v>
      </c>
      <c r="CL29" s="52">
        <v>0</v>
      </c>
      <c r="CM29" s="52">
        <v>144.51409793642901</v>
      </c>
      <c r="CN29" s="52">
        <v>0</v>
      </c>
      <c r="CO29" s="52">
        <v>0</v>
      </c>
      <c r="CP29" s="209">
        <v>0</v>
      </c>
      <c r="CQ29" s="68">
        <v>7791.5136823673283</v>
      </c>
      <c r="CR29" s="70">
        <v>0</v>
      </c>
      <c r="CS29" s="52">
        <v>0</v>
      </c>
      <c r="CT29" s="209">
        <v>0</v>
      </c>
      <c r="CU29" s="68">
        <v>7791.5136823673283</v>
      </c>
      <c r="CV29" s="65">
        <v>4729.9732202489604</v>
      </c>
      <c r="CW29" s="65">
        <v>0</v>
      </c>
      <c r="CX29" s="65">
        <v>-981.59002852281196</v>
      </c>
      <c r="CY29" s="65">
        <v>0</v>
      </c>
      <c r="CZ29" s="68">
        <v>3748.3831917261487</v>
      </c>
      <c r="DA29" s="211">
        <v>1819.951402798288</v>
      </c>
      <c r="DB29" s="68">
        <v>13359.848276891764</v>
      </c>
      <c r="DC29" s="68">
        <v>16825.536028842809</v>
      </c>
      <c r="DE29" s="65"/>
    </row>
    <row r="30" spans="1:109" ht="16" customHeight="1" x14ac:dyDescent="0.15">
      <c r="A30" s="227"/>
      <c r="B30" s="39" t="s">
        <v>381</v>
      </c>
      <c r="C30" s="32" t="s">
        <v>421</v>
      </c>
      <c r="D30" s="70">
        <v>1.0311333875164599E-2</v>
      </c>
      <c r="E30" s="52">
        <v>0</v>
      </c>
      <c r="F30" s="52">
        <v>0</v>
      </c>
      <c r="G30" s="52">
        <v>0</v>
      </c>
      <c r="H30" s="52">
        <v>0.782468886390142</v>
      </c>
      <c r="I30" s="52">
        <v>2.81562473846656E-2</v>
      </c>
      <c r="J30" s="52">
        <v>0</v>
      </c>
      <c r="K30" s="52">
        <v>2.4426873076442399E-2</v>
      </c>
      <c r="L30" s="52">
        <v>1.413301736459E-2</v>
      </c>
      <c r="M30" s="52">
        <v>4.76524527879146E-3</v>
      </c>
      <c r="N30" s="52">
        <v>0</v>
      </c>
      <c r="O30" s="52">
        <v>7.6997817964021706E-2</v>
      </c>
      <c r="P30" s="52">
        <v>9.3845549233088493E-2</v>
      </c>
      <c r="Q30" s="52">
        <v>0.332373946321743</v>
      </c>
      <c r="R30" s="52">
        <v>0</v>
      </c>
      <c r="S30" s="52">
        <v>1.5890982458264698E-2</v>
      </c>
      <c r="T30" s="52">
        <v>1.5198374344213199</v>
      </c>
      <c r="U30" s="52">
        <v>1.5456631408468899</v>
      </c>
      <c r="V30" s="52">
        <v>0.24990960681920399</v>
      </c>
      <c r="W30" s="52">
        <v>8.6840987197037496</v>
      </c>
      <c r="X30" s="52">
        <v>8.1938664829127408</v>
      </c>
      <c r="Y30" s="52">
        <v>0.24488781509954599</v>
      </c>
      <c r="Z30" s="52">
        <v>0.71928196318235904</v>
      </c>
      <c r="AA30" s="52">
        <v>2.1695910422286301E-3</v>
      </c>
      <c r="AB30" s="52">
        <v>8.2876460509058603E-3</v>
      </c>
      <c r="AC30" s="52">
        <v>0.70255135757326204</v>
      </c>
      <c r="AD30" s="52">
        <v>0</v>
      </c>
      <c r="AE30" s="52">
        <v>0</v>
      </c>
      <c r="AF30" s="52">
        <v>1.2130340083473299E-2</v>
      </c>
      <c r="AG30" s="52">
        <v>0</v>
      </c>
      <c r="AH30" s="52">
        <v>0</v>
      </c>
      <c r="AI30" s="52">
        <v>0</v>
      </c>
      <c r="AJ30" s="52">
        <v>0</v>
      </c>
      <c r="AK30" s="52">
        <v>0</v>
      </c>
      <c r="AL30" s="52">
        <v>0</v>
      </c>
      <c r="AM30" s="52">
        <v>5.0062247111909999E-2</v>
      </c>
      <c r="AN30" s="52">
        <v>0</v>
      </c>
      <c r="AO30" s="52">
        <v>3.6700033261419102E-3</v>
      </c>
      <c r="AP30" s="52">
        <v>5.6733391349801099E-2</v>
      </c>
      <c r="AQ30" s="52">
        <v>0.57772401593721301</v>
      </c>
      <c r="AR30" s="52">
        <v>0</v>
      </c>
      <c r="AS30" s="52">
        <v>22.881777803143901</v>
      </c>
      <c r="AT30" s="52">
        <v>0.11406093965398099</v>
      </c>
      <c r="AU30" s="52">
        <v>0.31176348149002397</v>
      </c>
      <c r="AV30" s="52">
        <v>2.5990283641507399</v>
      </c>
      <c r="AW30" s="52">
        <v>4.0121809056835999E-3</v>
      </c>
      <c r="AX30" s="52">
        <v>0</v>
      </c>
      <c r="AY30" s="52">
        <v>7.1876677946170397E-3</v>
      </c>
      <c r="AZ30" s="52">
        <v>0</v>
      </c>
      <c r="BA30" s="52">
        <v>0</v>
      </c>
      <c r="BB30" s="52">
        <v>3.9248130746361198</v>
      </c>
      <c r="BC30" s="52">
        <v>2.3761314533924102E-2</v>
      </c>
      <c r="BD30" s="52">
        <v>0</v>
      </c>
      <c r="BE30" s="52">
        <v>0</v>
      </c>
      <c r="BF30" s="52">
        <v>4.1588326165469302E-3</v>
      </c>
      <c r="BG30" s="52">
        <v>2.4938357670412001E-2</v>
      </c>
      <c r="BH30" s="52">
        <v>0.95965764627302497</v>
      </c>
      <c r="BI30" s="52">
        <v>0.34942585165889201</v>
      </c>
      <c r="BJ30" s="52">
        <v>0</v>
      </c>
      <c r="BK30" s="52">
        <v>0</v>
      </c>
      <c r="BL30" s="52">
        <v>1.18778311654038E-3</v>
      </c>
      <c r="BM30" s="52">
        <v>0</v>
      </c>
      <c r="BN30" s="52">
        <v>3.9087870519473002E-4</v>
      </c>
      <c r="BO30" s="52">
        <v>0</v>
      </c>
      <c r="BP30" s="52">
        <v>0</v>
      </c>
      <c r="BQ30" s="52">
        <v>0.37095089500483402</v>
      </c>
      <c r="BR30" s="52">
        <v>0.35107532710717498</v>
      </c>
      <c r="BS30" s="52">
        <v>0.181056108175497</v>
      </c>
      <c r="BT30" s="52">
        <v>6.8182585548077504E-2</v>
      </c>
      <c r="BU30" s="52">
        <v>0.35148332383849901</v>
      </c>
      <c r="BV30" s="52">
        <v>2.3809849469976201E-2</v>
      </c>
      <c r="BW30" s="52">
        <v>0.760295278496389</v>
      </c>
      <c r="BX30" s="52">
        <v>0</v>
      </c>
      <c r="BY30" s="52">
        <v>0.81873376022439304</v>
      </c>
      <c r="BZ30" s="52">
        <v>0</v>
      </c>
      <c r="CA30" s="52">
        <v>0.102788404977218</v>
      </c>
      <c r="CB30" s="52">
        <v>0.57921780107753895</v>
      </c>
      <c r="CC30" s="209">
        <v>0</v>
      </c>
      <c r="CD30" s="68">
        <v>58.768001165076861</v>
      </c>
      <c r="CE30" s="70">
        <v>0</v>
      </c>
      <c r="CF30" s="52">
        <v>0</v>
      </c>
      <c r="CG30" s="52">
        <v>0</v>
      </c>
      <c r="CH30" s="52">
        <v>0</v>
      </c>
      <c r="CI30" s="52">
        <v>0</v>
      </c>
      <c r="CJ30" s="52">
        <v>0</v>
      </c>
      <c r="CK30" s="52">
        <v>148.14599702458401</v>
      </c>
      <c r="CL30" s="52">
        <v>0</v>
      </c>
      <c r="CM30" s="52">
        <v>0</v>
      </c>
      <c r="CN30" s="52">
        <v>0</v>
      </c>
      <c r="CO30" s="52">
        <v>0</v>
      </c>
      <c r="CP30" s="209">
        <v>0</v>
      </c>
      <c r="CQ30" s="68">
        <v>148.14599702458401</v>
      </c>
      <c r="CR30" s="70">
        <v>0</v>
      </c>
      <c r="CS30" s="52">
        <v>0</v>
      </c>
      <c r="CT30" s="209">
        <v>0</v>
      </c>
      <c r="CU30" s="68">
        <v>148.14599702458401</v>
      </c>
      <c r="CV30" s="65">
        <v>81.457633092446201</v>
      </c>
      <c r="CW30" s="65">
        <v>0</v>
      </c>
      <c r="CX30" s="65">
        <v>-17.722254599419401</v>
      </c>
      <c r="CY30" s="65">
        <v>0</v>
      </c>
      <c r="CZ30" s="68">
        <v>63.735378493026801</v>
      </c>
      <c r="DA30" s="211">
        <v>30.097148275541201</v>
      </c>
      <c r="DB30" s="68">
        <v>241.97852379315202</v>
      </c>
      <c r="DC30" s="68">
        <v>300.74652495822886</v>
      </c>
      <c r="DE30" s="65"/>
    </row>
    <row r="31" spans="1:109" ht="16" customHeight="1" x14ac:dyDescent="0.15">
      <c r="A31" s="37"/>
      <c r="B31" s="39">
        <v>30</v>
      </c>
      <c r="C31" s="32" t="s">
        <v>56</v>
      </c>
      <c r="D31" s="70">
        <v>0</v>
      </c>
      <c r="E31" s="52">
        <v>0</v>
      </c>
      <c r="F31" s="52">
        <v>0</v>
      </c>
      <c r="G31" s="52">
        <v>0</v>
      </c>
      <c r="H31" s="52">
        <v>3.8357642382777599</v>
      </c>
      <c r="I31" s="52">
        <v>4.0888634405466799</v>
      </c>
      <c r="J31" s="52">
        <v>0</v>
      </c>
      <c r="K31" s="52">
        <v>3.7705458517607301E-2</v>
      </c>
      <c r="L31" s="52">
        <v>0</v>
      </c>
      <c r="M31" s="52">
        <v>0</v>
      </c>
      <c r="N31" s="52">
        <v>0</v>
      </c>
      <c r="O31" s="52">
        <v>9.7295145631292996</v>
      </c>
      <c r="P31" s="52">
        <v>4.4524717672684098</v>
      </c>
      <c r="Q31" s="52">
        <v>41.697914236567001</v>
      </c>
      <c r="R31" s="52">
        <v>0</v>
      </c>
      <c r="S31" s="52">
        <v>8.8791981245439207</v>
      </c>
      <c r="T31" s="52">
        <v>13.9005817550077</v>
      </c>
      <c r="U31" s="52">
        <v>821.75638956475404</v>
      </c>
      <c r="V31" s="52">
        <v>0</v>
      </c>
      <c r="W31" s="52">
        <v>50.080897032876102</v>
      </c>
      <c r="X31" s="52">
        <v>1.5777452858204</v>
      </c>
      <c r="Y31" s="52">
        <v>1.6476126801615299E-2</v>
      </c>
      <c r="Z31" s="52">
        <v>870.73784824808195</v>
      </c>
      <c r="AA31" s="52">
        <v>0</v>
      </c>
      <c r="AB31" s="52">
        <v>0</v>
      </c>
      <c r="AC31" s="52">
        <v>221.16485733515299</v>
      </c>
      <c r="AD31" s="52">
        <v>0</v>
      </c>
      <c r="AE31" s="52">
        <v>0</v>
      </c>
      <c r="AF31" s="52">
        <v>3.9743620817766501E-2</v>
      </c>
      <c r="AG31" s="52">
        <v>0</v>
      </c>
      <c r="AH31" s="52">
        <v>0</v>
      </c>
      <c r="AI31" s="52">
        <v>0</v>
      </c>
      <c r="AJ31" s="52">
        <v>0</v>
      </c>
      <c r="AK31" s="52">
        <v>0</v>
      </c>
      <c r="AL31" s="52">
        <v>0</v>
      </c>
      <c r="AM31" s="52">
        <v>0.165248390687566</v>
      </c>
      <c r="AN31" s="52">
        <v>0</v>
      </c>
      <c r="AO31" s="52">
        <v>1.20033352140027E-2</v>
      </c>
      <c r="AP31" s="52">
        <v>0</v>
      </c>
      <c r="AQ31" s="52">
        <v>38.565842451491001</v>
      </c>
      <c r="AR31" s="52">
        <v>0</v>
      </c>
      <c r="AS31" s="52">
        <v>0</v>
      </c>
      <c r="AT31" s="52">
        <v>0</v>
      </c>
      <c r="AU31" s="52">
        <v>0</v>
      </c>
      <c r="AV31" s="52">
        <v>179.354887156328</v>
      </c>
      <c r="AW31" s="52">
        <v>226.12014300085599</v>
      </c>
      <c r="AX31" s="52">
        <v>67.1570314567347</v>
      </c>
      <c r="AY31" s="52">
        <v>1.24643736070323</v>
      </c>
      <c r="AZ31" s="52">
        <v>0</v>
      </c>
      <c r="BA31" s="52">
        <v>0</v>
      </c>
      <c r="BB31" s="52">
        <v>20.932405060212201</v>
      </c>
      <c r="BC31" s="52">
        <v>0</v>
      </c>
      <c r="BD31" s="52">
        <v>575.388959751024</v>
      </c>
      <c r="BE31" s="52">
        <v>245.43560995677601</v>
      </c>
      <c r="BF31" s="52">
        <v>2.0151577898850099E-2</v>
      </c>
      <c r="BG31" s="52">
        <v>0.68970335928452497</v>
      </c>
      <c r="BH31" s="52">
        <v>97.5319170600511</v>
      </c>
      <c r="BI31" s="52">
        <v>0</v>
      </c>
      <c r="BJ31" s="52">
        <v>0</v>
      </c>
      <c r="BK31" s="52">
        <v>0</v>
      </c>
      <c r="BL31" s="52">
        <v>2.923230724548</v>
      </c>
      <c r="BM31" s="52">
        <v>0</v>
      </c>
      <c r="BN31" s="52">
        <v>0</v>
      </c>
      <c r="BO31" s="52">
        <v>0</v>
      </c>
      <c r="BP31" s="52">
        <v>0</v>
      </c>
      <c r="BQ31" s="52">
        <v>47.602796989260497</v>
      </c>
      <c r="BR31" s="52">
        <v>14.7984893713771</v>
      </c>
      <c r="BS31" s="52">
        <v>0</v>
      </c>
      <c r="BT31" s="52">
        <v>2.6943315496402702</v>
      </c>
      <c r="BU31" s="52">
        <v>2.8035093443552901</v>
      </c>
      <c r="BV31" s="52">
        <v>62.752151419100102</v>
      </c>
      <c r="BW31" s="52">
        <v>0</v>
      </c>
      <c r="BX31" s="52">
        <v>0</v>
      </c>
      <c r="BY31" s="52">
        <v>5.39470197349572</v>
      </c>
      <c r="BZ31" s="52">
        <v>0</v>
      </c>
      <c r="CA31" s="52">
        <v>0</v>
      </c>
      <c r="CB31" s="52">
        <v>9.2133485611763497</v>
      </c>
      <c r="CC31" s="209">
        <v>0</v>
      </c>
      <c r="CD31" s="68">
        <v>3652.7988706483775</v>
      </c>
      <c r="CE31" s="70">
        <v>0</v>
      </c>
      <c r="CF31" s="52">
        <v>0</v>
      </c>
      <c r="CG31" s="52">
        <v>0</v>
      </c>
      <c r="CH31" s="52">
        <v>0</v>
      </c>
      <c r="CI31" s="52">
        <v>0</v>
      </c>
      <c r="CJ31" s="52">
        <v>0</v>
      </c>
      <c r="CK31" s="52">
        <v>1078.90054780888</v>
      </c>
      <c r="CL31" s="52">
        <v>0</v>
      </c>
      <c r="CM31" s="52">
        <v>19.784841545825</v>
      </c>
      <c r="CN31" s="52">
        <v>0</v>
      </c>
      <c r="CO31" s="52">
        <v>0</v>
      </c>
      <c r="CP31" s="209">
        <v>0</v>
      </c>
      <c r="CQ31" s="68">
        <v>1098.685389354705</v>
      </c>
      <c r="CR31" s="70">
        <v>0</v>
      </c>
      <c r="CS31" s="52">
        <v>0</v>
      </c>
      <c r="CT31" s="209">
        <v>0</v>
      </c>
      <c r="CU31" s="68">
        <v>1098.685389354705</v>
      </c>
      <c r="CV31" s="65">
        <v>4747.9446887361701</v>
      </c>
      <c r="CW31" s="65">
        <v>0</v>
      </c>
      <c r="CX31" s="65">
        <v>-436.70163268343902</v>
      </c>
      <c r="CY31" s="65">
        <v>0</v>
      </c>
      <c r="CZ31" s="68">
        <v>4311.2430560527309</v>
      </c>
      <c r="DA31" s="211">
        <v>2713.5820966279657</v>
      </c>
      <c r="DB31" s="68">
        <v>8123.5105420354012</v>
      </c>
      <c r="DC31" s="68">
        <v>11776.309412683779</v>
      </c>
      <c r="DE31" s="65"/>
    </row>
    <row r="32" spans="1:109" ht="16" customHeight="1" x14ac:dyDescent="0.15">
      <c r="A32" s="227"/>
      <c r="B32" s="39">
        <v>31</v>
      </c>
      <c r="C32" s="132" t="s">
        <v>247</v>
      </c>
      <c r="D32" s="70">
        <v>0</v>
      </c>
      <c r="E32" s="52">
        <v>0</v>
      </c>
      <c r="F32" s="52">
        <v>0</v>
      </c>
      <c r="G32" s="52">
        <v>4.1945080817272003E-2</v>
      </c>
      <c r="H32" s="52">
        <v>11.315957807946701</v>
      </c>
      <c r="I32" s="52">
        <v>4.6492460614066902</v>
      </c>
      <c r="J32" s="52">
        <v>3.54286566610473</v>
      </c>
      <c r="K32" s="52">
        <v>1.25937302994371</v>
      </c>
      <c r="L32" s="52">
        <v>0.84332676586420796</v>
      </c>
      <c r="M32" s="52">
        <v>3.7136125923714698E-3</v>
      </c>
      <c r="N32" s="52">
        <v>0</v>
      </c>
      <c r="O32" s="52">
        <v>2.74822131084471</v>
      </c>
      <c r="P32" s="52">
        <v>142.87683076906001</v>
      </c>
      <c r="Q32" s="52">
        <v>0</v>
      </c>
      <c r="R32" s="52">
        <v>6.6775722563988102</v>
      </c>
      <c r="S32" s="52">
        <v>0.67250847067827502</v>
      </c>
      <c r="T32" s="52">
        <v>3.4490149412432598</v>
      </c>
      <c r="U32" s="52">
        <v>11.4344847718121</v>
      </c>
      <c r="V32" s="52">
        <v>8.7024701473783601</v>
      </c>
      <c r="W32" s="52">
        <v>9.1505301844241203</v>
      </c>
      <c r="X32" s="52">
        <v>0.57838403422992002</v>
      </c>
      <c r="Y32" s="52">
        <v>4.41267178342232E-2</v>
      </c>
      <c r="Z32" s="52">
        <v>3.6113823775093699</v>
      </c>
      <c r="AA32" s="52">
        <v>32.136727229423997</v>
      </c>
      <c r="AB32" s="52">
        <v>136.348603845193</v>
      </c>
      <c r="AC32" s="52">
        <v>1.4735136878873401</v>
      </c>
      <c r="AD32" s="52">
        <v>0</v>
      </c>
      <c r="AE32" s="52">
        <v>0</v>
      </c>
      <c r="AF32" s="52">
        <v>0</v>
      </c>
      <c r="AG32" s="52">
        <v>0</v>
      </c>
      <c r="AH32" s="52">
        <v>0</v>
      </c>
      <c r="AI32" s="52">
        <v>0</v>
      </c>
      <c r="AJ32" s="52">
        <v>0</v>
      </c>
      <c r="AK32" s="52">
        <v>0</v>
      </c>
      <c r="AL32" s="52">
        <v>0</v>
      </c>
      <c r="AM32" s="52">
        <v>0</v>
      </c>
      <c r="AN32" s="52">
        <v>0</v>
      </c>
      <c r="AO32" s="52">
        <v>0</v>
      </c>
      <c r="AP32" s="52">
        <v>0</v>
      </c>
      <c r="AQ32" s="52">
        <v>2.20880672959562</v>
      </c>
      <c r="AR32" s="52">
        <v>0</v>
      </c>
      <c r="AS32" s="52">
        <v>0</v>
      </c>
      <c r="AT32" s="52">
        <v>0</v>
      </c>
      <c r="AU32" s="52">
        <v>55.695888461406497</v>
      </c>
      <c r="AV32" s="52">
        <v>9.1161574798088107</v>
      </c>
      <c r="AW32" s="52">
        <v>0.51861691157267598</v>
      </c>
      <c r="AX32" s="52">
        <v>0.84770784157249701</v>
      </c>
      <c r="AY32" s="52">
        <v>0.46124348018741002</v>
      </c>
      <c r="AZ32" s="52">
        <v>0</v>
      </c>
      <c r="BA32" s="52">
        <v>0</v>
      </c>
      <c r="BB32" s="52">
        <v>10.355361422711599</v>
      </c>
      <c r="BC32" s="52">
        <v>3.2195828761336802E-2</v>
      </c>
      <c r="BD32" s="52">
        <v>0</v>
      </c>
      <c r="BE32" s="52">
        <v>0</v>
      </c>
      <c r="BF32" s="52">
        <v>8.2299312153219593E-3</v>
      </c>
      <c r="BG32" s="52">
        <v>0.64721678657822401</v>
      </c>
      <c r="BH32" s="52">
        <v>4.73710406956907</v>
      </c>
      <c r="BI32" s="52">
        <v>3.0052540869019602</v>
      </c>
      <c r="BJ32" s="52">
        <v>1.7759801192734299</v>
      </c>
      <c r="BK32" s="52">
        <v>3.6126247095548099</v>
      </c>
      <c r="BL32" s="52">
        <v>7.4365593145323601</v>
      </c>
      <c r="BM32" s="52">
        <v>0.29749282411962702</v>
      </c>
      <c r="BN32" s="52">
        <v>0</v>
      </c>
      <c r="BO32" s="52">
        <v>0</v>
      </c>
      <c r="BP32" s="52">
        <v>0</v>
      </c>
      <c r="BQ32" s="52">
        <v>3.6008270122576498</v>
      </c>
      <c r="BR32" s="52">
        <v>15.742199723841599</v>
      </c>
      <c r="BS32" s="52">
        <v>5.4519239110077597</v>
      </c>
      <c r="BT32" s="52">
        <v>8.1567517773029099</v>
      </c>
      <c r="BU32" s="52">
        <v>4.1315925054190501</v>
      </c>
      <c r="BV32" s="52">
        <v>1.5352020777976501</v>
      </c>
      <c r="BW32" s="52">
        <v>0</v>
      </c>
      <c r="BX32" s="52">
        <v>0</v>
      </c>
      <c r="BY32" s="52">
        <v>7.0723586074261604</v>
      </c>
      <c r="BZ32" s="52">
        <v>0</v>
      </c>
      <c r="CA32" s="52">
        <v>0</v>
      </c>
      <c r="CB32" s="52">
        <v>19.1195048404076</v>
      </c>
      <c r="CC32" s="209">
        <v>0</v>
      </c>
      <c r="CD32" s="68">
        <v>547.12759922141481</v>
      </c>
      <c r="CE32" s="70">
        <v>0</v>
      </c>
      <c r="CF32" s="52">
        <v>0</v>
      </c>
      <c r="CG32" s="52">
        <v>0</v>
      </c>
      <c r="CH32" s="52">
        <v>114.286872090808</v>
      </c>
      <c r="CI32" s="52">
        <v>1687.8238245283501</v>
      </c>
      <c r="CJ32" s="52">
        <v>0</v>
      </c>
      <c r="CK32" s="52">
        <v>0</v>
      </c>
      <c r="CL32" s="52">
        <v>0</v>
      </c>
      <c r="CM32" s="52">
        <v>13.229526622708899</v>
      </c>
      <c r="CN32" s="52">
        <v>0</v>
      </c>
      <c r="CO32" s="52">
        <v>0</v>
      </c>
      <c r="CP32" s="209">
        <v>109.85141041033999</v>
      </c>
      <c r="CQ32" s="68">
        <v>1925.1916336522067</v>
      </c>
      <c r="CR32" s="70">
        <v>0</v>
      </c>
      <c r="CS32" s="52">
        <v>0</v>
      </c>
      <c r="CT32" s="209">
        <v>0</v>
      </c>
      <c r="CU32" s="68">
        <v>1925.1916336522067</v>
      </c>
      <c r="CV32" s="65">
        <v>2475.0441130040599</v>
      </c>
      <c r="CW32" s="65">
        <v>0</v>
      </c>
      <c r="CX32" s="65">
        <v>-10.054763015127101</v>
      </c>
      <c r="CY32" s="65">
        <v>0</v>
      </c>
      <c r="CZ32" s="68">
        <v>2464.9893499889326</v>
      </c>
      <c r="DA32" s="211">
        <v>466.1965640386573</v>
      </c>
      <c r="DB32" s="68">
        <v>4856.3775476797964</v>
      </c>
      <c r="DC32" s="68">
        <v>5403.5051469012114</v>
      </c>
      <c r="DE32" s="65"/>
    </row>
    <row r="33" spans="1:109" ht="16" customHeight="1" x14ac:dyDescent="0.15">
      <c r="A33" s="37"/>
      <c r="B33" s="39">
        <v>32</v>
      </c>
      <c r="C33" s="132" t="s">
        <v>248</v>
      </c>
      <c r="D33" s="70">
        <v>1.7619385634481699</v>
      </c>
      <c r="E33" s="52">
        <v>6.3579872131798096E-3</v>
      </c>
      <c r="F33" s="52">
        <v>1.1953736071921299E-3</v>
      </c>
      <c r="G33" s="52">
        <v>0.22823901390103099</v>
      </c>
      <c r="H33" s="52">
        <v>61.574396832916499</v>
      </c>
      <c r="I33" s="52">
        <v>25.298302345903998</v>
      </c>
      <c r="J33" s="52">
        <v>19.278069090824001</v>
      </c>
      <c r="K33" s="52">
        <v>6.8527239163060401</v>
      </c>
      <c r="L33" s="52">
        <v>4.58885918650883</v>
      </c>
      <c r="M33" s="52">
        <v>2.4026585468484001E-2</v>
      </c>
      <c r="N33" s="52">
        <v>0</v>
      </c>
      <c r="O33" s="52">
        <v>14.954109272110699</v>
      </c>
      <c r="P33" s="52">
        <v>777.44675486730398</v>
      </c>
      <c r="Q33" s="52">
        <v>0</v>
      </c>
      <c r="R33" s="52">
        <v>36.335190619677498</v>
      </c>
      <c r="S33" s="52">
        <v>3.6593723792396702</v>
      </c>
      <c r="T33" s="52">
        <v>18.767391879601199</v>
      </c>
      <c r="U33" s="52">
        <v>62.219346772842798</v>
      </c>
      <c r="V33" s="52">
        <v>47.353424197550297</v>
      </c>
      <c r="W33" s="52">
        <v>49.791487947368402</v>
      </c>
      <c r="X33" s="52">
        <v>3.98094153346194</v>
      </c>
      <c r="Y33" s="52">
        <v>3.7777083396644699E-2</v>
      </c>
      <c r="Z33" s="52">
        <v>19.650894374314699</v>
      </c>
      <c r="AA33" s="52">
        <v>174.86806056718501</v>
      </c>
      <c r="AB33" s="52">
        <v>741.92420856166905</v>
      </c>
      <c r="AC33" s="52">
        <v>8.0179440482707491</v>
      </c>
      <c r="AD33" s="52">
        <v>0</v>
      </c>
      <c r="AE33" s="52">
        <v>0</v>
      </c>
      <c r="AF33" s="52">
        <v>0</v>
      </c>
      <c r="AG33" s="52">
        <v>0</v>
      </c>
      <c r="AH33" s="52">
        <v>0</v>
      </c>
      <c r="AI33" s="52">
        <v>0</v>
      </c>
      <c r="AJ33" s="52">
        <v>0</v>
      </c>
      <c r="AK33" s="52">
        <v>0</v>
      </c>
      <c r="AL33" s="52">
        <v>0</v>
      </c>
      <c r="AM33" s="52">
        <v>0</v>
      </c>
      <c r="AN33" s="52">
        <v>0</v>
      </c>
      <c r="AO33" s="52">
        <v>0</v>
      </c>
      <c r="AP33" s="52">
        <v>0</v>
      </c>
      <c r="AQ33" s="52">
        <v>12.0189509720357</v>
      </c>
      <c r="AR33" s="52">
        <v>3.2211157103048098</v>
      </c>
      <c r="AS33" s="52">
        <v>2.9099349431974701</v>
      </c>
      <c r="AT33" s="52">
        <v>1.4506362645040899E-2</v>
      </c>
      <c r="AU33" s="52">
        <v>123.435139859309</v>
      </c>
      <c r="AV33" s="52">
        <v>49.604453090034802</v>
      </c>
      <c r="AW33" s="52">
        <v>0.95263552465564505</v>
      </c>
      <c r="AX33" s="52">
        <v>0.50898371889079697</v>
      </c>
      <c r="AY33" s="52">
        <v>1.77111739052546</v>
      </c>
      <c r="AZ33" s="52">
        <v>0</v>
      </c>
      <c r="BA33" s="52">
        <v>0</v>
      </c>
      <c r="BB33" s="52">
        <v>80.771947054426406</v>
      </c>
      <c r="BC33" s="52">
        <v>3.1211229581242299</v>
      </c>
      <c r="BD33" s="52">
        <v>0</v>
      </c>
      <c r="BE33" s="52">
        <v>0</v>
      </c>
      <c r="BF33" s="52">
        <v>2.9355262495877599E-2</v>
      </c>
      <c r="BG33" s="52">
        <v>0.270470036295757</v>
      </c>
      <c r="BH33" s="52">
        <v>29.745137586314701</v>
      </c>
      <c r="BI33" s="52">
        <v>17.719144657758701</v>
      </c>
      <c r="BJ33" s="52">
        <v>9.6637780457892095</v>
      </c>
      <c r="BK33" s="52">
        <v>19.6576543718034</v>
      </c>
      <c r="BL33" s="52">
        <v>40.4651256284263</v>
      </c>
      <c r="BM33" s="52">
        <v>1.61877072344887</v>
      </c>
      <c r="BN33" s="52">
        <v>0.33349561298352898</v>
      </c>
      <c r="BO33" s="52">
        <v>36.146169653926997</v>
      </c>
      <c r="BP33" s="52">
        <v>11.7951232016236</v>
      </c>
      <c r="BQ33" s="52">
        <v>20.066921101024601</v>
      </c>
      <c r="BR33" s="52">
        <v>89.755986848646302</v>
      </c>
      <c r="BS33" s="52">
        <v>33.4842960476605</v>
      </c>
      <c r="BT33" s="52">
        <v>44.383964603556301</v>
      </c>
      <c r="BU33" s="52">
        <v>22.481553996420899</v>
      </c>
      <c r="BV33" s="52">
        <v>10.630047603288</v>
      </c>
      <c r="BW33" s="52">
        <v>102.529040569933</v>
      </c>
      <c r="BX33" s="52">
        <v>134.35448539353001</v>
      </c>
      <c r="BY33" s="52">
        <v>40.791847007615097</v>
      </c>
      <c r="BZ33" s="52">
        <v>124.333725161212</v>
      </c>
      <c r="CA33" s="52">
        <v>17.467108546321899</v>
      </c>
      <c r="CB33" s="52">
        <v>107.155053762333</v>
      </c>
      <c r="CC33" s="209">
        <v>0</v>
      </c>
      <c r="CD33" s="68">
        <v>3271.8291760066472</v>
      </c>
      <c r="CE33" s="70">
        <v>0</v>
      </c>
      <c r="CF33" s="52">
        <v>0</v>
      </c>
      <c r="CG33" s="52">
        <v>40.429015122098498</v>
      </c>
      <c r="CH33" s="52">
        <v>0</v>
      </c>
      <c r="CI33" s="52">
        <v>8.75856955646986</v>
      </c>
      <c r="CJ33" s="52">
        <v>926.24605058531097</v>
      </c>
      <c r="CK33" s="52">
        <v>0</v>
      </c>
      <c r="CL33" s="52">
        <v>0</v>
      </c>
      <c r="CM33" s="52">
        <v>1195.3220274559301</v>
      </c>
      <c r="CN33" s="52">
        <v>0</v>
      </c>
      <c r="CO33" s="52">
        <v>0</v>
      </c>
      <c r="CP33" s="209">
        <v>794.98122591890399</v>
      </c>
      <c r="CQ33" s="68">
        <v>2965.736888638713</v>
      </c>
      <c r="CR33" s="70">
        <v>0</v>
      </c>
      <c r="CS33" s="52">
        <v>0</v>
      </c>
      <c r="CT33" s="209">
        <v>0</v>
      </c>
      <c r="CU33" s="68">
        <v>2965.736888638713</v>
      </c>
      <c r="CV33" s="65">
        <v>3531.4359967871501</v>
      </c>
      <c r="CW33" s="65">
        <v>0</v>
      </c>
      <c r="CX33" s="65">
        <v>-333.17815019909398</v>
      </c>
      <c r="CY33" s="65">
        <v>2079.9739705734801</v>
      </c>
      <c r="CZ33" s="68">
        <v>5278.2318171615361</v>
      </c>
      <c r="DA33" s="211">
        <v>20808.389250592518</v>
      </c>
      <c r="DB33" s="68">
        <v>29052.357956392767</v>
      </c>
      <c r="DC33" s="68">
        <v>32324.187132399413</v>
      </c>
      <c r="DE33" s="65"/>
    </row>
    <row r="34" spans="1:109" ht="16" customHeight="1" x14ac:dyDescent="0.15">
      <c r="A34" s="227"/>
      <c r="B34" s="39">
        <v>33</v>
      </c>
      <c r="C34" s="132" t="s">
        <v>249</v>
      </c>
      <c r="D34" s="70">
        <v>462.303432317366</v>
      </c>
      <c r="E34" s="52">
        <v>14.6553315895362</v>
      </c>
      <c r="F34" s="52">
        <v>2.8119270074088401</v>
      </c>
      <c r="G34" s="52">
        <v>24.2146692841883</v>
      </c>
      <c r="H34" s="52">
        <v>76.385320629161697</v>
      </c>
      <c r="I34" s="52">
        <v>14.142834526965601</v>
      </c>
      <c r="J34" s="52">
        <v>36.189484212828397</v>
      </c>
      <c r="K34" s="52">
        <v>1.49820628786909</v>
      </c>
      <c r="L34" s="52">
        <v>0.91033192124711704</v>
      </c>
      <c r="M34" s="52">
        <v>3.0568927176909702</v>
      </c>
      <c r="N34" s="52">
        <v>0</v>
      </c>
      <c r="O34" s="52">
        <v>122.17042768224201</v>
      </c>
      <c r="P34" s="52">
        <v>4.3519154445530397</v>
      </c>
      <c r="Q34" s="52">
        <v>11.768554904954801</v>
      </c>
      <c r="R34" s="52">
        <v>17.546148080711401</v>
      </c>
      <c r="S34" s="52">
        <v>28.776357952494202</v>
      </c>
      <c r="T34" s="52">
        <v>102.440866474687</v>
      </c>
      <c r="U34" s="52">
        <v>191.652159534547</v>
      </c>
      <c r="V34" s="52">
        <v>45.311244353380502</v>
      </c>
      <c r="W34" s="52">
        <v>71.589540484163706</v>
      </c>
      <c r="X34" s="52">
        <v>3.2701395658450498</v>
      </c>
      <c r="Y34" s="52">
        <v>0.251553537491846</v>
      </c>
      <c r="Z34" s="52">
        <v>9.0028912993696704</v>
      </c>
      <c r="AA34" s="52">
        <v>5.83621977838862</v>
      </c>
      <c r="AB34" s="52">
        <v>24.7617130654302</v>
      </c>
      <c r="AC34" s="52">
        <v>74.184589249000894</v>
      </c>
      <c r="AD34" s="52">
        <v>0</v>
      </c>
      <c r="AE34" s="52">
        <v>0</v>
      </c>
      <c r="AF34" s="52">
        <v>19.574324042470401</v>
      </c>
      <c r="AG34" s="52">
        <v>0</v>
      </c>
      <c r="AH34" s="52">
        <v>8.9482228055269193</v>
      </c>
      <c r="AI34" s="52">
        <v>0</v>
      </c>
      <c r="AJ34" s="52">
        <v>13.002126830329299</v>
      </c>
      <c r="AK34" s="52">
        <v>3.0516518386034899</v>
      </c>
      <c r="AL34" s="52">
        <v>0</v>
      </c>
      <c r="AM34" s="52">
        <v>82.371626025096703</v>
      </c>
      <c r="AN34" s="52">
        <v>4.4682951367204096</v>
      </c>
      <c r="AO34" s="52">
        <v>5.8949554604932501</v>
      </c>
      <c r="AP34" s="52">
        <v>7.4504112338232602</v>
      </c>
      <c r="AQ34" s="52">
        <v>34.386425874319599</v>
      </c>
      <c r="AR34" s="52">
        <v>126.456120801445</v>
      </c>
      <c r="AS34" s="52">
        <v>14.589323957850199</v>
      </c>
      <c r="AT34" s="52">
        <v>7.2730643675180201E-2</v>
      </c>
      <c r="AU34" s="52">
        <v>825.89958162112896</v>
      </c>
      <c r="AV34" s="52">
        <v>60.563972864525802</v>
      </c>
      <c r="AW34" s="52">
        <v>242.26608451198399</v>
      </c>
      <c r="AX34" s="52">
        <v>51.471124166086902</v>
      </c>
      <c r="AY34" s="52">
        <v>1.05310567516787</v>
      </c>
      <c r="AZ34" s="52">
        <v>258.59528309171799</v>
      </c>
      <c r="BA34" s="52">
        <v>0</v>
      </c>
      <c r="BB34" s="52">
        <v>0</v>
      </c>
      <c r="BC34" s="52">
        <v>1.3649027400207701</v>
      </c>
      <c r="BD34" s="52">
        <v>0</v>
      </c>
      <c r="BE34" s="52">
        <v>416.23252349862503</v>
      </c>
      <c r="BF34" s="52">
        <v>2.62887506300462</v>
      </c>
      <c r="BG34" s="52">
        <v>15.1745721887774</v>
      </c>
      <c r="BH34" s="52">
        <v>28.072066232323898</v>
      </c>
      <c r="BI34" s="52">
        <v>18.976180409206201</v>
      </c>
      <c r="BJ34" s="52">
        <v>1.79055916051415</v>
      </c>
      <c r="BK34" s="52">
        <v>3.6422807873770102</v>
      </c>
      <c r="BL34" s="52">
        <v>21.543348583742201</v>
      </c>
      <c r="BM34" s="52">
        <v>88.125622989982503</v>
      </c>
      <c r="BN34" s="52">
        <v>14.1446396118463</v>
      </c>
      <c r="BO34" s="52">
        <v>8.8422244174467099</v>
      </c>
      <c r="BP34" s="52">
        <v>1.32856851302746</v>
      </c>
      <c r="BQ34" s="52">
        <v>13.0993635560352</v>
      </c>
      <c r="BR34" s="52">
        <v>20.821062826530401</v>
      </c>
      <c r="BS34" s="52">
        <v>11.999023162853</v>
      </c>
      <c r="BT34" s="52">
        <v>4.4660358844938903</v>
      </c>
      <c r="BU34" s="52">
        <v>28.756368336511098</v>
      </c>
      <c r="BV34" s="52">
        <v>93.421967480519797</v>
      </c>
      <c r="BW34" s="52">
        <v>268.29885746039599</v>
      </c>
      <c r="BX34" s="52">
        <v>43.781388685624798</v>
      </c>
      <c r="BY34" s="52">
        <v>21.707241807013201</v>
      </c>
      <c r="BZ34" s="52">
        <v>27.875275182076301</v>
      </c>
      <c r="CA34" s="52">
        <v>119.41507657515901</v>
      </c>
      <c r="CB34" s="52">
        <v>25.815902635523798</v>
      </c>
      <c r="CC34" s="209">
        <v>0</v>
      </c>
      <c r="CD34" s="68">
        <v>4410.5220462711186</v>
      </c>
      <c r="CE34" s="70">
        <v>0</v>
      </c>
      <c r="CF34" s="52">
        <v>0</v>
      </c>
      <c r="CG34" s="52">
        <v>0</v>
      </c>
      <c r="CH34" s="52">
        <v>0</v>
      </c>
      <c r="CI34" s="52">
        <v>0</v>
      </c>
      <c r="CJ34" s="52">
        <v>0</v>
      </c>
      <c r="CK34" s="52">
        <v>0</v>
      </c>
      <c r="CL34" s="52">
        <v>0</v>
      </c>
      <c r="CM34" s="52">
        <v>0</v>
      </c>
      <c r="CN34" s="52">
        <v>0</v>
      </c>
      <c r="CO34" s="52">
        <v>0</v>
      </c>
      <c r="CP34" s="209">
        <v>0</v>
      </c>
      <c r="CQ34" s="68">
        <v>0</v>
      </c>
      <c r="CR34" s="70">
        <v>0</v>
      </c>
      <c r="CS34" s="52">
        <v>0</v>
      </c>
      <c r="CT34" s="209">
        <v>0</v>
      </c>
      <c r="CU34" s="68">
        <v>0</v>
      </c>
      <c r="CV34" s="65">
        <v>408.66994662152598</v>
      </c>
      <c r="CW34" s="65">
        <v>0</v>
      </c>
      <c r="CX34" s="65">
        <v>32.250362413551699</v>
      </c>
      <c r="CY34" s="65">
        <v>0</v>
      </c>
      <c r="CZ34" s="68">
        <v>440.92030903507771</v>
      </c>
      <c r="DA34" s="211">
        <v>1967.9084443662628</v>
      </c>
      <c r="DB34" s="68">
        <v>2408.8287534013407</v>
      </c>
      <c r="DC34" s="68">
        <v>6819.3507996724593</v>
      </c>
      <c r="DE34" s="65"/>
    </row>
    <row r="35" spans="1:109" ht="16" customHeight="1" x14ac:dyDescent="0.15">
      <c r="A35" s="37"/>
      <c r="B35" s="155" t="s">
        <v>250</v>
      </c>
      <c r="C35" s="32" t="s">
        <v>202</v>
      </c>
      <c r="D35" s="70">
        <v>0</v>
      </c>
      <c r="E35" s="52">
        <v>0</v>
      </c>
      <c r="F35" s="52">
        <v>0</v>
      </c>
      <c r="G35" s="52">
        <v>0</v>
      </c>
      <c r="H35" s="52">
        <v>0</v>
      </c>
      <c r="I35" s="52">
        <v>0</v>
      </c>
      <c r="J35" s="52">
        <v>0</v>
      </c>
      <c r="K35" s="52">
        <v>0</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0</v>
      </c>
      <c r="AC35" s="52">
        <v>0</v>
      </c>
      <c r="AD35" s="52">
        <v>0</v>
      </c>
      <c r="AE35" s="52">
        <v>0</v>
      </c>
      <c r="AF35" s="52">
        <v>0</v>
      </c>
      <c r="AG35" s="52">
        <v>0</v>
      </c>
      <c r="AH35" s="52">
        <v>0</v>
      </c>
      <c r="AI35" s="52">
        <v>0</v>
      </c>
      <c r="AJ35" s="52">
        <v>0</v>
      </c>
      <c r="AK35" s="52">
        <v>0</v>
      </c>
      <c r="AL35" s="52">
        <v>0</v>
      </c>
      <c r="AM35" s="52">
        <v>620.88942256926998</v>
      </c>
      <c r="AN35" s="52">
        <v>0</v>
      </c>
      <c r="AO35" s="52">
        <v>0</v>
      </c>
      <c r="AP35" s="52">
        <v>0</v>
      </c>
      <c r="AQ35" s="52">
        <v>0</v>
      </c>
      <c r="AR35" s="52">
        <v>0</v>
      </c>
      <c r="AS35" s="52">
        <v>0</v>
      </c>
      <c r="AT35" s="52">
        <v>0</v>
      </c>
      <c r="AU35" s="52">
        <v>0</v>
      </c>
      <c r="AV35" s="52">
        <v>0</v>
      </c>
      <c r="AW35" s="52">
        <v>0</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209">
        <v>0</v>
      </c>
      <c r="CD35" s="68">
        <v>620.88942256926998</v>
      </c>
      <c r="CE35" s="70">
        <v>0</v>
      </c>
      <c r="CF35" s="52">
        <v>0</v>
      </c>
      <c r="CG35" s="52">
        <v>0</v>
      </c>
      <c r="CH35" s="52">
        <v>0</v>
      </c>
      <c r="CI35" s="52">
        <v>0</v>
      </c>
      <c r="CJ35" s="52">
        <v>0</v>
      </c>
      <c r="CK35" s="52">
        <v>0</v>
      </c>
      <c r="CL35" s="52">
        <v>0</v>
      </c>
      <c r="CM35" s="52">
        <v>0</v>
      </c>
      <c r="CN35" s="52">
        <v>0</v>
      </c>
      <c r="CO35" s="52">
        <v>0</v>
      </c>
      <c r="CP35" s="209">
        <v>0</v>
      </c>
      <c r="CQ35" s="68">
        <v>0</v>
      </c>
      <c r="CR35" s="70">
        <v>0</v>
      </c>
      <c r="CS35" s="52">
        <v>0</v>
      </c>
      <c r="CT35" s="209">
        <v>0</v>
      </c>
      <c r="CU35" s="68">
        <v>0</v>
      </c>
      <c r="CV35" s="65">
        <v>0</v>
      </c>
      <c r="CW35" s="65">
        <v>0</v>
      </c>
      <c r="CX35" s="65">
        <v>0</v>
      </c>
      <c r="CY35" s="65">
        <v>0</v>
      </c>
      <c r="CZ35" s="68">
        <v>0</v>
      </c>
      <c r="DA35" s="211">
        <v>0</v>
      </c>
      <c r="DB35" s="68">
        <v>0</v>
      </c>
      <c r="DC35" s="68">
        <v>620.88942256926998</v>
      </c>
      <c r="DE35" s="65"/>
    </row>
    <row r="36" spans="1:109" ht="16" customHeight="1" x14ac:dyDescent="0.15">
      <c r="A36" s="227"/>
      <c r="B36" s="155" t="s">
        <v>251</v>
      </c>
      <c r="C36" s="32" t="s">
        <v>203</v>
      </c>
      <c r="D36" s="70">
        <v>0</v>
      </c>
      <c r="E36" s="52">
        <v>0</v>
      </c>
      <c r="F36" s="52">
        <v>0</v>
      </c>
      <c r="G36" s="52">
        <v>0</v>
      </c>
      <c r="H36" s="52">
        <v>0</v>
      </c>
      <c r="I36" s="52">
        <v>0</v>
      </c>
      <c r="J36" s="52">
        <v>0</v>
      </c>
      <c r="K36" s="52">
        <v>0</v>
      </c>
      <c r="L36" s="52">
        <v>0</v>
      </c>
      <c r="M36" s="52">
        <v>0</v>
      </c>
      <c r="N36" s="52">
        <v>0</v>
      </c>
      <c r="O36" s="52">
        <v>0</v>
      </c>
      <c r="P36" s="52">
        <v>0</v>
      </c>
      <c r="Q36" s="52">
        <v>0</v>
      </c>
      <c r="R36" s="52">
        <v>0</v>
      </c>
      <c r="S36" s="52">
        <v>0</v>
      </c>
      <c r="T36" s="52">
        <v>0</v>
      </c>
      <c r="U36" s="52">
        <v>0</v>
      </c>
      <c r="V36" s="52">
        <v>0</v>
      </c>
      <c r="W36" s="52">
        <v>0</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1038.0719999999999</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0</v>
      </c>
      <c r="BT36" s="52">
        <v>0</v>
      </c>
      <c r="BU36" s="52">
        <v>0</v>
      </c>
      <c r="BV36" s="52">
        <v>0</v>
      </c>
      <c r="BW36" s="52">
        <v>0</v>
      </c>
      <c r="BX36" s="52">
        <v>0</v>
      </c>
      <c r="BY36" s="52">
        <v>0</v>
      </c>
      <c r="BZ36" s="52">
        <v>0</v>
      </c>
      <c r="CA36" s="52">
        <v>0</v>
      </c>
      <c r="CB36" s="52">
        <v>0</v>
      </c>
      <c r="CC36" s="209">
        <v>0</v>
      </c>
      <c r="CD36" s="68">
        <v>1038.0719999999999</v>
      </c>
      <c r="CE36" s="70">
        <v>0</v>
      </c>
      <c r="CF36" s="52">
        <v>0</v>
      </c>
      <c r="CG36" s="52">
        <v>0</v>
      </c>
      <c r="CH36" s="52">
        <v>0</v>
      </c>
      <c r="CI36" s="52">
        <v>0</v>
      </c>
      <c r="CJ36" s="52">
        <v>0</v>
      </c>
      <c r="CK36" s="52">
        <v>0</v>
      </c>
      <c r="CL36" s="52">
        <v>0</v>
      </c>
      <c r="CM36" s="52">
        <v>0</v>
      </c>
      <c r="CN36" s="52">
        <v>0</v>
      </c>
      <c r="CO36" s="52">
        <v>0</v>
      </c>
      <c r="CP36" s="209">
        <v>0</v>
      </c>
      <c r="CQ36" s="68">
        <v>0</v>
      </c>
      <c r="CR36" s="70">
        <v>0</v>
      </c>
      <c r="CS36" s="52">
        <v>0</v>
      </c>
      <c r="CT36" s="209">
        <v>0</v>
      </c>
      <c r="CU36" s="68">
        <v>0</v>
      </c>
      <c r="CV36" s="65">
        <v>0</v>
      </c>
      <c r="CW36" s="65">
        <v>0</v>
      </c>
      <c r="CX36" s="65">
        <v>0</v>
      </c>
      <c r="CY36" s="65">
        <v>0</v>
      </c>
      <c r="CZ36" s="68">
        <v>0</v>
      </c>
      <c r="DA36" s="211">
        <v>0</v>
      </c>
      <c r="DB36" s="68">
        <v>0</v>
      </c>
      <c r="DC36" s="68">
        <v>1038.0719999999999</v>
      </c>
      <c r="DE36" s="65"/>
    </row>
    <row r="37" spans="1:109" ht="16" customHeight="1" x14ac:dyDescent="0.15">
      <c r="A37" s="37"/>
      <c r="B37" s="155" t="s">
        <v>252</v>
      </c>
      <c r="C37" s="132" t="s">
        <v>422</v>
      </c>
      <c r="D37" s="70">
        <v>0</v>
      </c>
      <c r="E37" s="52">
        <v>0</v>
      </c>
      <c r="F37" s="52">
        <v>0</v>
      </c>
      <c r="G37" s="52">
        <v>0</v>
      </c>
      <c r="H37" s="52">
        <v>0</v>
      </c>
      <c r="I37" s="52">
        <v>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1140.60744399026</v>
      </c>
      <c r="AN37" s="52">
        <v>0</v>
      </c>
      <c r="AO37" s="52">
        <v>4.2740002190319899</v>
      </c>
      <c r="AP37" s="52">
        <v>0</v>
      </c>
      <c r="AQ37" s="52">
        <v>0</v>
      </c>
      <c r="AR37" s="52">
        <v>0</v>
      </c>
      <c r="AS37" s="52">
        <v>0</v>
      </c>
      <c r="AT37" s="52">
        <v>0</v>
      </c>
      <c r="AU37" s="52">
        <v>0</v>
      </c>
      <c r="AV37" s="52">
        <v>0</v>
      </c>
      <c r="AW37" s="52">
        <v>0</v>
      </c>
      <c r="AX37" s="52">
        <v>0</v>
      </c>
      <c r="AY37" s="52">
        <v>0</v>
      </c>
      <c r="AZ37" s="52">
        <v>0</v>
      </c>
      <c r="BA37" s="52">
        <v>0</v>
      </c>
      <c r="BB37" s="52">
        <v>0</v>
      </c>
      <c r="BC37" s="52">
        <v>0</v>
      </c>
      <c r="BD37" s="52">
        <v>0</v>
      </c>
      <c r="BE37" s="52">
        <v>0</v>
      </c>
      <c r="BF37" s="52">
        <v>0</v>
      </c>
      <c r="BG37" s="52">
        <v>0</v>
      </c>
      <c r="BH37" s="52">
        <v>0</v>
      </c>
      <c r="BI37" s="52">
        <v>0</v>
      </c>
      <c r="BJ37" s="52">
        <v>0</v>
      </c>
      <c r="BK37" s="52">
        <v>0</v>
      </c>
      <c r="BL37" s="52">
        <v>0</v>
      </c>
      <c r="BM37" s="52">
        <v>0</v>
      </c>
      <c r="BN37" s="52">
        <v>0</v>
      </c>
      <c r="BO37" s="52">
        <v>0</v>
      </c>
      <c r="BP37" s="52">
        <v>0</v>
      </c>
      <c r="BQ37" s="52">
        <v>0</v>
      </c>
      <c r="BR37" s="52">
        <v>0</v>
      </c>
      <c r="BS37" s="52">
        <v>0</v>
      </c>
      <c r="BT37" s="52">
        <v>0</v>
      </c>
      <c r="BU37" s="52">
        <v>0</v>
      </c>
      <c r="BV37" s="52">
        <v>0</v>
      </c>
      <c r="BW37" s="52">
        <v>0</v>
      </c>
      <c r="BX37" s="52">
        <v>0</v>
      </c>
      <c r="BY37" s="52">
        <v>0</v>
      </c>
      <c r="BZ37" s="52">
        <v>0</v>
      </c>
      <c r="CA37" s="52">
        <v>0</v>
      </c>
      <c r="CB37" s="52">
        <v>0</v>
      </c>
      <c r="CC37" s="209">
        <v>0</v>
      </c>
      <c r="CD37" s="68">
        <v>1144.8814442092919</v>
      </c>
      <c r="CE37" s="70">
        <v>0</v>
      </c>
      <c r="CF37" s="52">
        <v>0</v>
      </c>
      <c r="CG37" s="52">
        <v>0</v>
      </c>
      <c r="CH37" s="52">
        <v>0</v>
      </c>
      <c r="CI37" s="52">
        <v>0</v>
      </c>
      <c r="CJ37" s="52">
        <v>0</v>
      </c>
      <c r="CK37" s="52">
        <v>0</v>
      </c>
      <c r="CL37" s="52">
        <v>0</v>
      </c>
      <c r="CM37" s="52">
        <v>0</v>
      </c>
      <c r="CN37" s="52">
        <v>0</v>
      </c>
      <c r="CO37" s="52">
        <v>0</v>
      </c>
      <c r="CP37" s="209">
        <v>0</v>
      </c>
      <c r="CQ37" s="68">
        <v>0</v>
      </c>
      <c r="CR37" s="70">
        <v>0</v>
      </c>
      <c r="CS37" s="52">
        <v>0</v>
      </c>
      <c r="CT37" s="209">
        <v>0</v>
      </c>
      <c r="CU37" s="68">
        <v>0</v>
      </c>
      <c r="CV37" s="65">
        <v>0</v>
      </c>
      <c r="CW37" s="65">
        <v>0</v>
      </c>
      <c r="CX37" s="65">
        <v>0</v>
      </c>
      <c r="CY37" s="65">
        <v>0</v>
      </c>
      <c r="CZ37" s="68">
        <v>0</v>
      </c>
      <c r="DA37" s="211">
        <v>0</v>
      </c>
      <c r="DB37" s="68">
        <v>0</v>
      </c>
      <c r="DC37" s="68">
        <v>1144.8814442092919</v>
      </c>
      <c r="DE37" s="65"/>
    </row>
    <row r="38" spans="1:109" ht="16" customHeight="1" x14ac:dyDescent="0.15">
      <c r="A38" s="227"/>
      <c r="B38" s="155" t="s">
        <v>253</v>
      </c>
      <c r="C38" s="132" t="s">
        <v>423</v>
      </c>
      <c r="D38" s="70">
        <v>0</v>
      </c>
      <c r="E38" s="52">
        <v>0</v>
      </c>
      <c r="F38" s="52">
        <v>0</v>
      </c>
      <c r="G38" s="52">
        <v>0</v>
      </c>
      <c r="H38" s="52">
        <v>0</v>
      </c>
      <c r="I38" s="52">
        <v>0</v>
      </c>
      <c r="J38" s="52">
        <v>0</v>
      </c>
      <c r="K38" s="52">
        <v>0</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99.115985546635301</v>
      </c>
      <c r="AN38" s="52">
        <v>0</v>
      </c>
      <c r="AO38" s="52">
        <v>4.5127282650882501</v>
      </c>
      <c r="AP38" s="52">
        <v>0</v>
      </c>
      <c r="AQ38" s="52">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209">
        <v>0</v>
      </c>
      <c r="CD38" s="68">
        <v>103.62871381172356</v>
      </c>
      <c r="CE38" s="70">
        <v>0</v>
      </c>
      <c r="CF38" s="52">
        <v>0</v>
      </c>
      <c r="CG38" s="52">
        <v>0</v>
      </c>
      <c r="CH38" s="52">
        <v>0</v>
      </c>
      <c r="CI38" s="52">
        <v>0</v>
      </c>
      <c r="CJ38" s="52">
        <v>0</v>
      </c>
      <c r="CK38" s="52">
        <v>0</v>
      </c>
      <c r="CL38" s="52">
        <v>0</v>
      </c>
      <c r="CM38" s="52">
        <v>0</v>
      </c>
      <c r="CN38" s="52">
        <v>0</v>
      </c>
      <c r="CO38" s="52">
        <v>0</v>
      </c>
      <c r="CP38" s="209">
        <v>0</v>
      </c>
      <c r="CQ38" s="68">
        <v>0</v>
      </c>
      <c r="CR38" s="70">
        <v>0</v>
      </c>
      <c r="CS38" s="52">
        <v>0</v>
      </c>
      <c r="CT38" s="209">
        <v>0</v>
      </c>
      <c r="CU38" s="68">
        <v>0</v>
      </c>
      <c r="CV38" s="65">
        <v>0</v>
      </c>
      <c r="CW38" s="65">
        <v>0</v>
      </c>
      <c r="CX38" s="65">
        <v>0</v>
      </c>
      <c r="CY38" s="65">
        <v>0</v>
      </c>
      <c r="CZ38" s="68">
        <v>0</v>
      </c>
      <c r="DA38" s="211">
        <v>0</v>
      </c>
      <c r="DB38" s="68">
        <v>0</v>
      </c>
      <c r="DC38" s="68">
        <v>103.62871381172356</v>
      </c>
      <c r="DE38" s="65"/>
    </row>
    <row r="39" spans="1:109" ht="16" customHeight="1" x14ac:dyDescent="0.15">
      <c r="A39" s="37"/>
      <c r="B39" s="155" t="s">
        <v>254</v>
      </c>
      <c r="C39" s="32" t="s">
        <v>70</v>
      </c>
      <c r="D39" s="70">
        <v>0</v>
      </c>
      <c r="E39" s="52">
        <v>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126.698761180473</v>
      </c>
      <c r="AN39" s="52">
        <v>0</v>
      </c>
      <c r="AO39" s="52">
        <v>0</v>
      </c>
      <c r="AP39" s="52">
        <v>0</v>
      </c>
      <c r="AQ39" s="52">
        <v>0</v>
      </c>
      <c r="AR39" s="52">
        <v>0</v>
      </c>
      <c r="AS39" s="52">
        <v>0</v>
      </c>
      <c r="AT39" s="52">
        <v>0</v>
      </c>
      <c r="AU39" s="52">
        <v>0</v>
      </c>
      <c r="AV39" s="52">
        <v>0</v>
      </c>
      <c r="AW39" s="52">
        <v>0</v>
      </c>
      <c r="AX39" s="52">
        <v>0</v>
      </c>
      <c r="AY39" s="52">
        <v>0</v>
      </c>
      <c r="AZ39" s="52">
        <v>0</v>
      </c>
      <c r="BA39" s="52">
        <v>0</v>
      </c>
      <c r="BB39" s="52">
        <v>0</v>
      </c>
      <c r="BC39" s="52">
        <v>0</v>
      </c>
      <c r="BD39" s="52">
        <v>0</v>
      </c>
      <c r="BE39" s="52">
        <v>0</v>
      </c>
      <c r="BF39" s="52">
        <v>0</v>
      </c>
      <c r="BG39" s="52">
        <v>0</v>
      </c>
      <c r="BH39" s="52">
        <v>0</v>
      </c>
      <c r="BI39" s="52">
        <v>0</v>
      </c>
      <c r="BJ39" s="52">
        <v>0</v>
      </c>
      <c r="BK39" s="52">
        <v>0</v>
      </c>
      <c r="BL39" s="52">
        <v>0</v>
      </c>
      <c r="BM39" s="52">
        <v>0</v>
      </c>
      <c r="BN39" s="52">
        <v>0</v>
      </c>
      <c r="BO39" s="52">
        <v>0</v>
      </c>
      <c r="BP39" s="52">
        <v>0</v>
      </c>
      <c r="BQ39" s="52">
        <v>0</v>
      </c>
      <c r="BR39" s="52">
        <v>0</v>
      </c>
      <c r="BS39" s="52">
        <v>0</v>
      </c>
      <c r="BT39" s="52">
        <v>0</v>
      </c>
      <c r="BU39" s="52">
        <v>0</v>
      </c>
      <c r="BV39" s="52">
        <v>0</v>
      </c>
      <c r="BW39" s="52">
        <v>0</v>
      </c>
      <c r="BX39" s="52">
        <v>0</v>
      </c>
      <c r="BY39" s="52">
        <v>0</v>
      </c>
      <c r="BZ39" s="52">
        <v>0</v>
      </c>
      <c r="CA39" s="52">
        <v>0</v>
      </c>
      <c r="CB39" s="52">
        <v>0</v>
      </c>
      <c r="CC39" s="209">
        <v>0</v>
      </c>
      <c r="CD39" s="68">
        <v>126.698761180473</v>
      </c>
      <c r="CE39" s="70">
        <v>0</v>
      </c>
      <c r="CF39" s="52">
        <v>0</v>
      </c>
      <c r="CG39" s="52">
        <v>0</v>
      </c>
      <c r="CH39" s="52">
        <v>0</v>
      </c>
      <c r="CI39" s="52">
        <v>0</v>
      </c>
      <c r="CJ39" s="52">
        <v>0</v>
      </c>
      <c r="CK39" s="52">
        <v>0</v>
      </c>
      <c r="CL39" s="52">
        <v>0</v>
      </c>
      <c r="CM39" s="52">
        <v>0</v>
      </c>
      <c r="CN39" s="52">
        <v>0</v>
      </c>
      <c r="CO39" s="52">
        <v>0</v>
      </c>
      <c r="CP39" s="209">
        <v>0</v>
      </c>
      <c r="CQ39" s="68">
        <v>0</v>
      </c>
      <c r="CR39" s="70">
        <v>0</v>
      </c>
      <c r="CS39" s="52">
        <v>0</v>
      </c>
      <c r="CT39" s="209">
        <v>0</v>
      </c>
      <c r="CU39" s="68">
        <v>0</v>
      </c>
      <c r="CV39" s="65">
        <v>0</v>
      </c>
      <c r="CW39" s="65">
        <v>0</v>
      </c>
      <c r="CX39" s="65">
        <v>0</v>
      </c>
      <c r="CY39" s="65">
        <v>0</v>
      </c>
      <c r="CZ39" s="68">
        <v>0</v>
      </c>
      <c r="DA39" s="211">
        <v>0</v>
      </c>
      <c r="DB39" s="68">
        <v>0</v>
      </c>
      <c r="DC39" s="68">
        <v>126.698761180473</v>
      </c>
      <c r="DE39" s="65"/>
    </row>
    <row r="40" spans="1:109" ht="16" customHeight="1" x14ac:dyDescent="0.15">
      <c r="A40" s="227"/>
      <c r="B40" s="155" t="s">
        <v>255</v>
      </c>
      <c r="C40" s="132" t="s">
        <v>424</v>
      </c>
      <c r="D40" s="70">
        <v>0</v>
      </c>
      <c r="E40" s="52">
        <v>0</v>
      </c>
      <c r="F40" s="52">
        <v>0</v>
      </c>
      <c r="G40" s="52">
        <v>0</v>
      </c>
      <c r="H40" s="52">
        <v>0</v>
      </c>
      <c r="I40" s="52">
        <v>0</v>
      </c>
      <c r="J40" s="52">
        <v>0</v>
      </c>
      <c r="K40" s="52">
        <v>0</v>
      </c>
      <c r="L40" s="52">
        <v>0</v>
      </c>
      <c r="M40" s="52">
        <v>0</v>
      </c>
      <c r="N40" s="52">
        <v>0</v>
      </c>
      <c r="O40" s="52">
        <v>0</v>
      </c>
      <c r="P40" s="52">
        <v>0</v>
      </c>
      <c r="Q40" s="52">
        <v>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60.772802980972003</v>
      </c>
      <c r="AN40" s="52">
        <v>0</v>
      </c>
      <c r="AO40" s="52">
        <v>19.341755398556099</v>
      </c>
      <c r="AP40" s="52">
        <v>0</v>
      </c>
      <c r="AQ40" s="52">
        <v>0</v>
      </c>
      <c r="AR40" s="52">
        <v>0</v>
      </c>
      <c r="AS40" s="52">
        <v>0</v>
      </c>
      <c r="AT40" s="52">
        <v>0</v>
      </c>
      <c r="AU40" s="52">
        <v>0</v>
      </c>
      <c r="AV40" s="52">
        <v>0</v>
      </c>
      <c r="AW40" s="52">
        <v>0</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0</v>
      </c>
      <c r="BT40" s="52">
        <v>0</v>
      </c>
      <c r="BU40" s="52">
        <v>0</v>
      </c>
      <c r="BV40" s="52">
        <v>0</v>
      </c>
      <c r="BW40" s="52">
        <v>0</v>
      </c>
      <c r="BX40" s="52">
        <v>0</v>
      </c>
      <c r="BY40" s="52">
        <v>0</v>
      </c>
      <c r="BZ40" s="52">
        <v>0</v>
      </c>
      <c r="CA40" s="52">
        <v>0</v>
      </c>
      <c r="CB40" s="52">
        <v>0</v>
      </c>
      <c r="CC40" s="209">
        <v>0</v>
      </c>
      <c r="CD40" s="68">
        <v>80.114558379528106</v>
      </c>
      <c r="CE40" s="70">
        <v>0</v>
      </c>
      <c r="CF40" s="52">
        <v>0</v>
      </c>
      <c r="CG40" s="52">
        <v>0</v>
      </c>
      <c r="CH40" s="52">
        <v>0</v>
      </c>
      <c r="CI40" s="52">
        <v>0</v>
      </c>
      <c r="CJ40" s="52">
        <v>0</v>
      </c>
      <c r="CK40" s="52">
        <v>0</v>
      </c>
      <c r="CL40" s="52">
        <v>0</v>
      </c>
      <c r="CM40" s="52">
        <v>0</v>
      </c>
      <c r="CN40" s="52">
        <v>0</v>
      </c>
      <c r="CO40" s="52">
        <v>0</v>
      </c>
      <c r="CP40" s="209">
        <v>0</v>
      </c>
      <c r="CQ40" s="68">
        <v>0</v>
      </c>
      <c r="CR40" s="70">
        <v>0</v>
      </c>
      <c r="CS40" s="52">
        <v>0</v>
      </c>
      <c r="CT40" s="209">
        <v>0</v>
      </c>
      <c r="CU40" s="68">
        <v>0</v>
      </c>
      <c r="CV40" s="65">
        <v>0</v>
      </c>
      <c r="CW40" s="65">
        <v>0</v>
      </c>
      <c r="CX40" s="65">
        <v>0</v>
      </c>
      <c r="CY40" s="65">
        <v>0</v>
      </c>
      <c r="CZ40" s="68">
        <v>0</v>
      </c>
      <c r="DA40" s="211">
        <v>0</v>
      </c>
      <c r="DB40" s="68">
        <v>0</v>
      </c>
      <c r="DC40" s="68">
        <v>80.114558379528106</v>
      </c>
      <c r="DE40" s="65"/>
    </row>
    <row r="41" spans="1:109" ht="16" customHeight="1" x14ac:dyDescent="0.15">
      <c r="A41" s="37"/>
      <c r="B41" s="155" t="s">
        <v>256</v>
      </c>
      <c r="C41" s="132" t="s">
        <v>425</v>
      </c>
      <c r="D41" s="70">
        <v>0</v>
      </c>
      <c r="E41" s="52">
        <v>0</v>
      </c>
      <c r="F41" s="52">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c r="AJ41" s="52">
        <v>0</v>
      </c>
      <c r="AK41" s="52">
        <v>0</v>
      </c>
      <c r="AL41" s="52">
        <v>0</v>
      </c>
      <c r="AM41" s="52">
        <v>57.1587532729936</v>
      </c>
      <c r="AN41" s="52">
        <v>0</v>
      </c>
      <c r="AO41" s="52">
        <v>0</v>
      </c>
      <c r="AP41" s="52">
        <v>26.247140979693199</v>
      </c>
      <c r="AQ41" s="52">
        <v>0</v>
      </c>
      <c r="AR41" s="52">
        <v>0</v>
      </c>
      <c r="AS41" s="52">
        <v>0</v>
      </c>
      <c r="AT41" s="52">
        <v>0</v>
      </c>
      <c r="AU41" s="52">
        <v>0</v>
      </c>
      <c r="AV41" s="52">
        <v>0</v>
      </c>
      <c r="AW41" s="52">
        <v>0</v>
      </c>
      <c r="AX41" s="52">
        <v>0</v>
      </c>
      <c r="AY41" s="52">
        <v>0</v>
      </c>
      <c r="AZ41" s="52">
        <v>0</v>
      </c>
      <c r="BA41" s="52">
        <v>0</v>
      </c>
      <c r="BB41" s="52">
        <v>0</v>
      </c>
      <c r="BC41" s="52">
        <v>0</v>
      </c>
      <c r="BD41" s="52">
        <v>0</v>
      </c>
      <c r="BE41" s="52">
        <v>0</v>
      </c>
      <c r="BF41" s="52">
        <v>0</v>
      </c>
      <c r="BG41" s="52">
        <v>0</v>
      </c>
      <c r="BH41" s="52">
        <v>0</v>
      </c>
      <c r="BI41" s="52">
        <v>0</v>
      </c>
      <c r="BJ41" s="52">
        <v>0</v>
      </c>
      <c r="BK41" s="52">
        <v>0</v>
      </c>
      <c r="BL41" s="52">
        <v>0</v>
      </c>
      <c r="BM41" s="52">
        <v>0</v>
      </c>
      <c r="BN41" s="52">
        <v>0</v>
      </c>
      <c r="BO41" s="52">
        <v>0</v>
      </c>
      <c r="BP41" s="52">
        <v>0</v>
      </c>
      <c r="BQ41" s="52">
        <v>0</v>
      </c>
      <c r="BR41" s="52">
        <v>0</v>
      </c>
      <c r="BS41" s="52">
        <v>0</v>
      </c>
      <c r="BT41" s="52">
        <v>0</v>
      </c>
      <c r="BU41" s="52">
        <v>0</v>
      </c>
      <c r="BV41" s="52">
        <v>0</v>
      </c>
      <c r="BW41" s="52">
        <v>0</v>
      </c>
      <c r="BX41" s="52">
        <v>0</v>
      </c>
      <c r="BY41" s="52">
        <v>0</v>
      </c>
      <c r="BZ41" s="52">
        <v>0</v>
      </c>
      <c r="CA41" s="52">
        <v>0</v>
      </c>
      <c r="CB41" s="52">
        <v>0</v>
      </c>
      <c r="CC41" s="209">
        <v>0</v>
      </c>
      <c r="CD41" s="68">
        <v>83.405894252686807</v>
      </c>
      <c r="CE41" s="70">
        <v>0</v>
      </c>
      <c r="CF41" s="52">
        <v>0</v>
      </c>
      <c r="CG41" s="52">
        <v>0</v>
      </c>
      <c r="CH41" s="52">
        <v>0</v>
      </c>
      <c r="CI41" s="52">
        <v>0</v>
      </c>
      <c r="CJ41" s="52">
        <v>0</v>
      </c>
      <c r="CK41" s="52">
        <v>0</v>
      </c>
      <c r="CL41" s="52">
        <v>0</v>
      </c>
      <c r="CM41" s="52">
        <v>0</v>
      </c>
      <c r="CN41" s="52">
        <v>0</v>
      </c>
      <c r="CO41" s="52">
        <v>0</v>
      </c>
      <c r="CP41" s="209">
        <v>0</v>
      </c>
      <c r="CQ41" s="68">
        <v>0</v>
      </c>
      <c r="CR41" s="70">
        <v>0</v>
      </c>
      <c r="CS41" s="52">
        <v>0</v>
      </c>
      <c r="CT41" s="209">
        <v>0</v>
      </c>
      <c r="CU41" s="68">
        <v>0</v>
      </c>
      <c r="CV41" s="65">
        <v>0</v>
      </c>
      <c r="CW41" s="65">
        <v>0</v>
      </c>
      <c r="CX41" s="65">
        <v>0</v>
      </c>
      <c r="CY41" s="65">
        <v>0</v>
      </c>
      <c r="CZ41" s="68">
        <v>0</v>
      </c>
      <c r="DA41" s="211">
        <v>0</v>
      </c>
      <c r="DB41" s="68">
        <v>0</v>
      </c>
      <c r="DC41" s="68">
        <v>83.405894252686807</v>
      </c>
      <c r="DE41" s="65"/>
    </row>
    <row r="42" spans="1:109" ht="16" customHeight="1" x14ac:dyDescent="0.15">
      <c r="A42" s="227"/>
      <c r="B42" s="155" t="s">
        <v>257</v>
      </c>
      <c r="C42" s="132" t="s">
        <v>258</v>
      </c>
      <c r="D42" s="70">
        <v>0</v>
      </c>
      <c r="E42" s="52">
        <v>0</v>
      </c>
      <c r="F42" s="52">
        <v>0</v>
      </c>
      <c r="G42" s="52">
        <v>0</v>
      </c>
      <c r="H42" s="52">
        <v>0</v>
      </c>
      <c r="I42" s="52">
        <v>0</v>
      </c>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12.712296530722799</v>
      </c>
      <c r="AN42" s="52">
        <v>0</v>
      </c>
      <c r="AO42" s="52">
        <v>0</v>
      </c>
      <c r="AP42" s="52">
        <v>0</v>
      </c>
      <c r="AQ42" s="52">
        <v>0</v>
      </c>
      <c r="AR42" s="52">
        <v>0</v>
      </c>
      <c r="AS42" s="52">
        <v>0</v>
      </c>
      <c r="AT42" s="52">
        <v>0</v>
      </c>
      <c r="AU42" s="52">
        <v>0</v>
      </c>
      <c r="AV42" s="52">
        <v>0</v>
      </c>
      <c r="AW42" s="52">
        <v>0</v>
      </c>
      <c r="AX42" s="52">
        <v>0</v>
      </c>
      <c r="AY42" s="52">
        <v>0</v>
      </c>
      <c r="AZ42" s="52">
        <v>0</v>
      </c>
      <c r="BA42" s="52">
        <v>0</v>
      </c>
      <c r="BB42" s="52">
        <v>0</v>
      </c>
      <c r="BC42" s="52">
        <v>0</v>
      </c>
      <c r="BD42" s="52">
        <v>0</v>
      </c>
      <c r="BE42" s="52">
        <v>0</v>
      </c>
      <c r="BF42" s="52">
        <v>0</v>
      </c>
      <c r="BG42" s="52">
        <v>0</v>
      </c>
      <c r="BH42" s="52">
        <v>0</v>
      </c>
      <c r="BI42" s="52">
        <v>0</v>
      </c>
      <c r="BJ42" s="52">
        <v>0</v>
      </c>
      <c r="BK42" s="52">
        <v>0</v>
      </c>
      <c r="BL42" s="52">
        <v>0</v>
      </c>
      <c r="BM42" s="52">
        <v>0</v>
      </c>
      <c r="BN42" s="52">
        <v>0</v>
      </c>
      <c r="BO42" s="52">
        <v>0</v>
      </c>
      <c r="BP42" s="52">
        <v>0</v>
      </c>
      <c r="BQ42" s="52">
        <v>0</v>
      </c>
      <c r="BR42" s="52">
        <v>0</v>
      </c>
      <c r="BS42" s="52">
        <v>0</v>
      </c>
      <c r="BT42" s="52">
        <v>0</v>
      </c>
      <c r="BU42" s="52">
        <v>0</v>
      </c>
      <c r="BV42" s="52">
        <v>0</v>
      </c>
      <c r="BW42" s="52">
        <v>0</v>
      </c>
      <c r="BX42" s="52">
        <v>0</v>
      </c>
      <c r="BY42" s="52">
        <v>0</v>
      </c>
      <c r="BZ42" s="52">
        <v>0</v>
      </c>
      <c r="CA42" s="52">
        <v>0</v>
      </c>
      <c r="CB42" s="52">
        <v>0</v>
      </c>
      <c r="CC42" s="209">
        <v>0</v>
      </c>
      <c r="CD42" s="68">
        <v>12.712296530722799</v>
      </c>
      <c r="CE42" s="70">
        <v>0</v>
      </c>
      <c r="CF42" s="52">
        <v>0</v>
      </c>
      <c r="CG42" s="52">
        <v>0</v>
      </c>
      <c r="CH42" s="52">
        <v>0</v>
      </c>
      <c r="CI42" s="52">
        <v>0</v>
      </c>
      <c r="CJ42" s="52">
        <v>0</v>
      </c>
      <c r="CK42" s="52">
        <v>0</v>
      </c>
      <c r="CL42" s="52">
        <v>0</v>
      </c>
      <c r="CM42" s="52">
        <v>0</v>
      </c>
      <c r="CN42" s="52">
        <v>0</v>
      </c>
      <c r="CO42" s="52">
        <v>0</v>
      </c>
      <c r="CP42" s="209">
        <v>0</v>
      </c>
      <c r="CQ42" s="68">
        <v>0</v>
      </c>
      <c r="CR42" s="70">
        <v>0</v>
      </c>
      <c r="CS42" s="52">
        <v>0</v>
      </c>
      <c r="CT42" s="209">
        <v>0</v>
      </c>
      <c r="CU42" s="68">
        <v>0</v>
      </c>
      <c r="CV42" s="65">
        <v>0</v>
      </c>
      <c r="CW42" s="65">
        <v>0</v>
      </c>
      <c r="CX42" s="65">
        <v>0</v>
      </c>
      <c r="CY42" s="65">
        <v>0</v>
      </c>
      <c r="CZ42" s="68">
        <v>0</v>
      </c>
      <c r="DA42" s="211">
        <v>0</v>
      </c>
      <c r="DB42" s="68">
        <v>0</v>
      </c>
      <c r="DC42" s="68">
        <v>12.712296530722799</v>
      </c>
      <c r="DE42" s="65"/>
    </row>
    <row r="43" spans="1:109" ht="16" customHeight="1" x14ac:dyDescent="0.15">
      <c r="A43" s="37"/>
      <c r="B43" s="155" t="s">
        <v>279</v>
      </c>
      <c r="C43" s="132" t="s">
        <v>259</v>
      </c>
      <c r="D43" s="70">
        <v>0</v>
      </c>
      <c r="E43" s="52">
        <v>0</v>
      </c>
      <c r="F43" s="52">
        <v>0</v>
      </c>
      <c r="G43" s="52">
        <v>0</v>
      </c>
      <c r="H43" s="52">
        <v>0</v>
      </c>
      <c r="I43" s="52">
        <v>0</v>
      </c>
      <c r="J43" s="52">
        <v>0</v>
      </c>
      <c r="K43" s="52">
        <v>0</v>
      </c>
      <c r="L43" s="52">
        <v>0</v>
      </c>
      <c r="M43" s="52">
        <v>0</v>
      </c>
      <c r="N43" s="52">
        <v>0</v>
      </c>
      <c r="O43" s="52">
        <v>0</v>
      </c>
      <c r="P43" s="52">
        <v>0</v>
      </c>
      <c r="Q43" s="52">
        <v>0</v>
      </c>
      <c r="R43" s="52">
        <v>0</v>
      </c>
      <c r="S43" s="52">
        <v>0</v>
      </c>
      <c r="T43" s="52">
        <v>0</v>
      </c>
      <c r="U43" s="52">
        <v>0</v>
      </c>
      <c r="V43" s="52">
        <v>0</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0</v>
      </c>
      <c r="AM43" s="52">
        <v>254.77483253943501</v>
      </c>
      <c r="AN43" s="52">
        <v>0</v>
      </c>
      <c r="AO43" s="52">
        <v>0</v>
      </c>
      <c r="AP43" s="52">
        <v>0</v>
      </c>
      <c r="AQ43" s="52">
        <v>0</v>
      </c>
      <c r="AR43" s="52">
        <v>0</v>
      </c>
      <c r="AS43" s="52">
        <v>0</v>
      </c>
      <c r="AT43" s="52">
        <v>0</v>
      </c>
      <c r="AU43" s="52">
        <v>0</v>
      </c>
      <c r="AV43" s="52">
        <v>0</v>
      </c>
      <c r="AW43" s="52">
        <v>0</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0</v>
      </c>
      <c r="BT43" s="52">
        <v>0</v>
      </c>
      <c r="BU43" s="52">
        <v>0</v>
      </c>
      <c r="BV43" s="52">
        <v>0</v>
      </c>
      <c r="BW43" s="52">
        <v>0</v>
      </c>
      <c r="BX43" s="52">
        <v>0</v>
      </c>
      <c r="BY43" s="52">
        <v>0</v>
      </c>
      <c r="BZ43" s="52">
        <v>0</v>
      </c>
      <c r="CA43" s="52">
        <v>0</v>
      </c>
      <c r="CB43" s="52">
        <v>0</v>
      </c>
      <c r="CC43" s="209">
        <v>0</v>
      </c>
      <c r="CD43" s="68">
        <v>254.77483253943501</v>
      </c>
      <c r="CE43" s="70">
        <v>0</v>
      </c>
      <c r="CF43" s="52">
        <v>0</v>
      </c>
      <c r="CG43" s="52">
        <v>0</v>
      </c>
      <c r="CH43" s="52">
        <v>0</v>
      </c>
      <c r="CI43" s="52">
        <v>0</v>
      </c>
      <c r="CJ43" s="52">
        <v>0</v>
      </c>
      <c r="CK43" s="52">
        <v>0</v>
      </c>
      <c r="CL43" s="52">
        <v>0</v>
      </c>
      <c r="CM43" s="52">
        <v>0</v>
      </c>
      <c r="CN43" s="52">
        <v>0</v>
      </c>
      <c r="CO43" s="52">
        <v>0</v>
      </c>
      <c r="CP43" s="209">
        <v>0</v>
      </c>
      <c r="CQ43" s="68">
        <v>0</v>
      </c>
      <c r="CR43" s="70">
        <v>0</v>
      </c>
      <c r="CS43" s="52">
        <v>0</v>
      </c>
      <c r="CT43" s="209">
        <v>0</v>
      </c>
      <c r="CU43" s="68">
        <v>0</v>
      </c>
      <c r="CV43" s="65">
        <v>0</v>
      </c>
      <c r="CW43" s="65">
        <v>0</v>
      </c>
      <c r="CX43" s="65">
        <v>0</v>
      </c>
      <c r="CY43" s="65">
        <v>0</v>
      </c>
      <c r="CZ43" s="68">
        <v>0</v>
      </c>
      <c r="DA43" s="211">
        <v>0</v>
      </c>
      <c r="DB43" s="68">
        <v>0</v>
      </c>
      <c r="DC43" s="68">
        <v>254.77483253943501</v>
      </c>
      <c r="DE43" s="65"/>
    </row>
    <row r="44" spans="1:109" ht="16" customHeight="1" x14ac:dyDescent="0.15">
      <c r="A44" s="227"/>
      <c r="B44" s="155" t="s">
        <v>280</v>
      </c>
      <c r="C44" s="32" t="s">
        <v>204</v>
      </c>
      <c r="D44" s="70">
        <v>216.10868003945501</v>
      </c>
      <c r="E44" s="52">
        <v>3.1367839967559199</v>
      </c>
      <c r="F44" s="52">
        <v>1.96831372325844</v>
      </c>
      <c r="G44" s="52">
        <v>38.141507437229599</v>
      </c>
      <c r="H44" s="52">
        <v>324.62099101036699</v>
      </c>
      <c r="I44" s="52">
        <v>22.3263642279782</v>
      </c>
      <c r="J44" s="52">
        <v>66.995761470741698</v>
      </c>
      <c r="K44" s="52">
        <v>156.40468258759401</v>
      </c>
      <c r="L44" s="52">
        <v>31.440439189071402</v>
      </c>
      <c r="M44" s="52">
        <v>32.941683119502102</v>
      </c>
      <c r="N44" s="52">
        <v>0</v>
      </c>
      <c r="O44" s="52">
        <v>192.77673566563601</v>
      </c>
      <c r="P44" s="52">
        <v>116.661641382236</v>
      </c>
      <c r="Q44" s="52">
        <v>102.20765112550799</v>
      </c>
      <c r="R44" s="52">
        <v>128.763715133191</v>
      </c>
      <c r="S44" s="52">
        <v>185.036151541116</v>
      </c>
      <c r="T44" s="52">
        <v>205.136174172578</v>
      </c>
      <c r="U44" s="52">
        <v>144.78236122261501</v>
      </c>
      <c r="V44" s="52">
        <v>53.518584716172001</v>
      </c>
      <c r="W44" s="52">
        <v>118.43716213449299</v>
      </c>
      <c r="X44" s="52">
        <v>8.2668217021054797</v>
      </c>
      <c r="Y44" s="52">
        <v>0.161602109150319</v>
      </c>
      <c r="Z44" s="52">
        <v>10.6166144962092</v>
      </c>
      <c r="AA44" s="52">
        <v>17.756146625158099</v>
      </c>
      <c r="AB44" s="52">
        <v>34.004214709683097</v>
      </c>
      <c r="AC44" s="52">
        <v>8.6984838223972396</v>
      </c>
      <c r="AD44" s="52">
        <v>27.397138769990001</v>
      </c>
      <c r="AE44" s="52">
        <v>60.057605739061302</v>
      </c>
      <c r="AF44" s="52">
        <v>0</v>
      </c>
      <c r="AG44" s="52">
        <v>0</v>
      </c>
      <c r="AH44" s="52">
        <v>0</v>
      </c>
      <c r="AI44" s="52">
        <v>0</v>
      </c>
      <c r="AJ44" s="52">
        <v>0</v>
      </c>
      <c r="AK44" s="52">
        <v>0.54684824700746504</v>
      </c>
      <c r="AL44" s="52">
        <v>11.368201593597099</v>
      </c>
      <c r="AM44" s="52">
        <v>27136.033115884398</v>
      </c>
      <c r="AN44" s="52">
        <v>0</v>
      </c>
      <c r="AO44" s="52">
        <v>0</v>
      </c>
      <c r="AP44" s="52">
        <v>0</v>
      </c>
      <c r="AQ44" s="52">
        <v>143.394361776441</v>
      </c>
      <c r="AR44" s="52">
        <v>88.766068735617495</v>
      </c>
      <c r="AS44" s="52">
        <v>85.771371281988195</v>
      </c>
      <c r="AT44" s="52">
        <v>0.433941396247425</v>
      </c>
      <c r="AU44" s="52">
        <v>224.18448481752301</v>
      </c>
      <c r="AV44" s="52">
        <v>387.00581372556701</v>
      </c>
      <c r="AW44" s="52">
        <v>251.85593095601899</v>
      </c>
      <c r="AX44" s="52">
        <v>34.812103664733002</v>
      </c>
      <c r="AY44" s="52">
        <v>43.459353555165599</v>
      </c>
      <c r="AZ44" s="52">
        <v>88.365550901740605</v>
      </c>
      <c r="BA44" s="52">
        <v>0.860879002721468</v>
      </c>
      <c r="BB44" s="52">
        <v>0.60580787891348498</v>
      </c>
      <c r="BC44" s="52">
        <v>5.3663060947137502E-4</v>
      </c>
      <c r="BD44" s="52">
        <v>0</v>
      </c>
      <c r="BE44" s="52">
        <v>0</v>
      </c>
      <c r="BF44" s="52">
        <v>0.43543843221410899</v>
      </c>
      <c r="BG44" s="52">
        <v>32.383579896130897</v>
      </c>
      <c r="BH44" s="52">
        <v>9.92549816387905</v>
      </c>
      <c r="BI44" s="52">
        <v>32.893874057638698</v>
      </c>
      <c r="BJ44" s="52">
        <v>156.375869887818</v>
      </c>
      <c r="BK44" s="52">
        <v>261.93542003229101</v>
      </c>
      <c r="BL44" s="52">
        <v>27.250290460205399</v>
      </c>
      <c r="BM44" s="52">
        <v>85.636770596619101</v>
      </c>
      <c r="BN44" s="52">
        <v>46.860628008433203</v>
      </c>
      <c r="BO44" s="52">
        <v>124.26382192172299</v>
      </c>
      <c r="BP44" s="52">
        <v>23.7892008251433</v>
      </c>
      <c r="BQ44" s="52">
        <v>54.4225094731948</v>
      </c>
      <c r="BR44" s="52">
        <v>148.219759556425</v>
      </c>
      <c r="BS44" s="52">
        <v>45.0194611752068</v>
      </c>
      <c r="BT44" s="52">
        <v>21.813634427945502</v>
      </c>
      <c r="BU44" s="52">
        <v>72.086062637786299</v>
      </c>
      <c r="BV44" s="52">
        <v>92.508099628607198</v>
      </c>
      <c r="BW44" s="52">
        <v>296.79808063650898</v>
      </c>
      <c r="BX44" s="52">
        <v>211.20200981654401</v>
      </c>
      <c r="BY44" s="52">
        <v>207.316834358888</v>
      </c>
      <c r="BZ44" s="52">
        <v>137.21772460055499</v>
      </c>
      <c r="CA44" s="52">
        <v>96.647494279988294</v>
      </c>
      <c r="CB44" s="52">
        <v>74.423141531175503</v>
      </c>
      <c r="CC44" s="209">
        <v>0</v>
      </c>
      <c r="CD44" s="68">
        <v>33065.253586322469</v>
      </c>
      <c r="CE44" s="70">
        <v>0</v>
      </c>
      <c r="CF44" s="52">
        <v>0</v>
      </c>
      <c r="CG44" s="52">
        <v>0</v>
      </c>
      <c r="CH44" s="52">
        <v>3840.8247045267099</v>
      </c>
      <c r="CI44" s="52">
        <v>0</v>
      </c>
      <c r="CJ44" s="52">
        <v>0</v>
      </c>
      <c r="CK44" s="52">
        <v>5.3145387303636502</v>
      </c>
      <c r="CL44" s="52">
        <v>0</v>
      </c>
      <c r="CM44" s="52">
        <v>0</v>
      </c>
      <c r="CN44" s="52">
        <v>0</v>
      </c>
      <c r="CO44" s="52">
        <v>0</v>
      </c>
      <c r="CP44" s="209">
        <v>0</v>
      </c>
      <c r="CQ44" s="68">
        <v>3846.1392432570733</v>
      </c>
      <c r="CR44" s="70">
        <v>0</v>
      </c>
      <c r="CS44" s="52">
        <v>0</v>
      </c>
      <c r="CT44" s="209">
        <v>0</v>
      </c>
      <c r="CU44" s="68">
        <v>3846.1392432570733</v>
      </c>
      <c r="CV44" s="65">
        <v>0</v>
      </c>
      <c r="CW44" s="65">
        <v>0</v>
      </c>
      <c r="CX44" s="65">
        <v>-514.64905257313796</v>
      </c>
      <c r="CY44" s="65">
        <v>0</v>
      </c>
      <c r="CZ44" s="68">
        <v>-514.64905257313796</v>
      </c>
      <c r="DA44" s="211">
        <v>1623.27903139008</v>
      </c>
      <c r="DB44" s="68">
        <v>4954.7692220740155</v>
      </c>
      <c r="DC44" s="68">
        <v>38020.022808396483</v>
      </c>
      <c r="DE44" s="65"/>
    </row>
    <row r="45" spans="1:109" ht="16" customHeight="1" x14ac:dyDescent="0.15">
      <c r="A45" s="37"/>
      <c r="B45" s="155" t="s">
        <v>281</v>
      </c>
      <c r="C45" s="32" t="s">
        <v>71</v>
      </c>
      <c r="D45" s="70">
        <v>0</v>
      </c>
      <c r="E45" s="52">
        <v>0</v>
      </c>
      <c r="F45" s="52">
        <v>0</v>
      </c>
      <c r="G45" s="52">
        <v>0</v>
      </c>
      <c r="H45" s="52">
        <v>0</v>
      </c>
      <c r="I45" s="52">
        <v>0</v>
      </c>
      <c r="J45" s="52">
        <v>0</v>
      </c>
      <c r="K45" s="52">
        <v>0</v>
      </c>
      <c r="L45" s="52">
        <v>0</v>
      </c>
      <c r="M45" s="52">
        <v>0</v>
      </c>
      <c r="N45" s="52">
        <v>0</v>
      </c>
      <c r="O45" s="52">
        <v>0</v>
      </c>
      <c r="P45" s="52">
        <v>0</v>
      </c>
      <c r="Q45" s="52">
        <v>0</v>
      </c>
      <c r="R45" s="52">
        <v>0</v>
      </c>
      <c r="S45" s="52">
        <v>0</v>
      </c>
      <c r="T45" s="52">
        <v>0</v>
      </c>
      <c r="U45" s="52">
        <v>0</v>
      </c>
      <c r="V45" s="52">
        <v>0</v>
      </c>
      <c r="W45" s="52">
        <v>0</v>
      </c>
      <c r="X45" s="52">
        <v>0</v>
      </c>
      <c r="Y45" s="52">
        <v>0</v>
      </c>
      <c r="Z45" s="52">
        <v>0</v>
      </c>
      <c r="AA45" s="52">
        <v>0</v>
      </c>
      <c r="AB45" s="52">
        <v>0</v>
      </c>
      <c r="AC45" s="52">
        <v>0</v>
      </c>
      <c r="AD45" s="52">
        <v>0</v>
      </c>
      <c r="AE45" s="52">
        <v>0</v>
      </c>
      <c r="AF45" s="52">
        <v>0</v>
      </c>
      <c r="AG45" s="52">
        <v>0</v>
      </c>
      <c r="AH45" s="52">
        <v>0</v>
      </c>
      <c r="AI45" s="52">
        <v>0</v>
      </c>
      <c r="AJ45" s="52">
        <v>0</v>
      </c>
      <c r="AK45" s="52">
        <v>0</v>
      </c>
      <c r="AL45" s="52">
        <v>0</v>
      </c>
      <c r="AM45" s="52">
        <v>0</v>
      </c>
      <c r="AN45" s="52">
        <v>0</v>
      </c>
      <c r="AO45" s="52">
        <v>90.106223201563296</v>
      </c>
      <c r="AP45" s="52">
        <v>0</v>
      </c>
      <c r="AQ45" s="52">
        <v>0</v>
      </c>
      <c r="AR45" s="52">
        <v>0</v>
      </c>
      <c r="AS45" s="52">
        <v>0</v>
      </c>
      <c r="AT45" s="52">
        <v>0</v>
      </c>
      <c r="AU45" s="52">
        <v>0</v>
      </c>
      <c r="AV45" s="52">
        <v>0</v>
      </c>
      <c r="AW45" s="52">
        <v>0</v>
      </c>
      <c r="AX45" s="52">
        <v>0</v>
      </c>
      <c r="AY45" s="52">
        <v>0</v>
      </c>
      <c r="AZ45" s="52">
        <v>0</v>
      </c>
      <c r="BA45" s="52">
        <v>0</v>
      </c>
      <c r="BB45" s="52">
        <v>0</v>
      </c>
      <c r="BC45" s="52">
        <v>0</v>
      </c>
      <c r="BD45" s="52">
        <v>0</v>
      </c>
      <c r="BE45" s="52">
        <v>0</v>
      </c>
      <c r="BF45" s="52">
        <v>0</v>
      </c>
      <c r="BG45" s="52">
        <v>0</v>
      </c>
      <c r="BH45" s="52">
        <v>0</v>
      </c>
      <c r="BI45" s="52">
        <v>0</v>
      </c>
      <c r="BJ45" s="52">
        <v>0</v>
      </c>
      <c r="BK45" s="52">
        <v>0</v>
      </c>
      <c r="BL45" s="52">
        <v>0</v>
      </c>
      <c r="BM45" s="52">
        <v>0</v>
      </c>
      <c r="BN45" s="52">
        <v>0</v>
      </c>
      <c r="BO45" s="52">
        <v>0</v>
      </c>
      <c r="BP45" s="52">
        <v>0</v>
      </c>
      <c r="BQ45" s="52">
        <v>0</v>
      </c>
      <c r="BR45" s="52">
        <v>0</v>
      </c>
      <c r="BS45" s="52">
        <v>0</v>
      </c>
      <c r="BT45" s="52">
        <v>0</v>
      </c>
      <c r="BU45" s="52">
        <v>0</v>
      </c>
      <c r="BV45" s="52">
        <v>0</v>
      </c>
      <c r="BW45" s="52">
        <v>0</v>
      </c>
      <c r="BX45" s="52">
        <v>0</v>
      </c>
      <c r="BY45" s="52">
        <v>0</v>
      </c>
      <c r="BZ45" s="52">
        <v>0</v>
      </c>
      <c r="CA45" s="52">
        <v>0</v>
      </c>
      <c r="CB45" s="52">
        <v>0</v>
      </c>
      <c r="CC45" s="209">
        <v>0</v>
      </c>
      <c r="CD45" s="68">
        <v>90.106223201563296</v>
      </c>
      <c r="CE45" s="70">
        <v>0</v>
      </c>
      <c r="CF45" s="52">
        <v>0</v>
      </c>
      <c r="CG45" s="52">
        <v>0</v>
      </c>
      <c r="CH45" s="52">
        <v>0</v>
      </c>
      <c r="CI45" s="52">
        <v>0</v>
      </c>
      <c r="CJ45" s="52">
        <v>0</v>
      </c>
      <c r="CK45" s="52">
        <v>0</v>
      </c>
      <c r="CL45" s="52">
        <v>0</v>
      </c>
      <c r="CM45" s="52">
        <v>0</v>
      </c>
      <c r="CN45" s="52">
        <v>0</v>
      </c>
      <c r="CO45" s="52">
        <v>0</v>
      </c>
      <c r="CP45" s="209">
        <v>0</v>
      </c>
      <c r="CQ45" s="68">
        <v>0</v>
      </c>
      <c r="CR45" s="70">
        <v>0</v>
      </c>
      <c r="CS45" s="52">
        <v>0</v>
      </c>
      <c r="CT45" s="209">
        <v>0</v>
      </c>
      <c r="CU45" s="68">
        <v>0</v>
      </c>
      <c r="CV45" s="65">
        <v>0</v>
      </c>
      <c r="CW45" s="65">
        <v>0</v>
      </c>
      <c r="CX45" s="65">
        <v>0</v>
      </c>
      <c r="CY45" s="65">
        <v>0</v>
      </c>
      <c r="CZ45" s="68">
        <v>0</v>
      </c>
      <c r="DA45" s="211">
        <v>0</v>
      </c>
      <c r="DB45" s="68">
        <v>0</v>
      </c>
      <c r="DC45" s="68">
        <v>90.106223201563296</v>
      </c>
      <c r="DE45" s="65"/>
    </row>
    <row r="46" spans="1:109" ht="16" customHeight="1" x14ac:dyDescent="0.15">
      <c r="A46" s="227"/>
      <c r="B46" s="155" t="s">
        <v>382</v>
      </c>
      <c r="C46" s="132" t="s">
        <v>364</v>
      </c>
      <c r="D46" s="70">
        <v>0.16105027943854899</v>
      </c>
      <c r="E46" s="52">
        <v>8.6678511514317103E-2</v>
      </c>
      <c r="F46" s="52">
        <v>0</v>
      </c>
      <c r="G46" s="52">
        <v>3.4652136579320101E-3</v>
      </c>
      <c r="H46" s="52">
        <v>7.9297677296809796</v>
      </c>
      <c r="I46" s="52">
        <v>0.29312139232835699</v>
      </c>
      <c r="J46" s="52">
        <v>1.4698448582563499</v>
      </c>
      <c r="K46" s="52">
        <v>34.119841491794801</v>
      </c>
      <c r="L46" s="52">
        <v>6.70556095874748E-3</v>
      </c>
      <c r="M46" s="52">
        <v>0</v>
      </c>
      <c r="N46" s="52">
        <v>0</v>
      </c>
      <c r="O46" s="52">
        <v>24.717416011044001</v>
      </c>
      <c r="P46" s="52">
        <v>25.706988910469502</v>
      </c>
      <c r="Q46" s="52">
        <v>0.87411380808369898</v>
      </c>
      <c r="R46" s="52">
        <v>0.97385237038788997</v>
      </c>
      <c r="S46" s="52">
        <v>0.75609739945401999</v>
      </c>
      <c r="T46" s="52">
        <v>3.1044341549614001</v>
      </c>
      <c r="U46" s="52">
        <v>3.9911080822059199</v>
      </c>
      <c r="V46" s="52">
        <v>1.16325261513912</v>
      </c>
      <c r="W46" s="52">
        <v>2.8911649882316399</v>
      </c>
      <c r="X46" s="52">
        <v>0.16988878977987201</v>
      </c>
      <c r="Y46" s="52">
        <v>3.3184885897109399E-3</v>
      </c>
      <c r="Z46" s="52">
        <v>0.46198124735936202</v>
      </c>
      <c r="AA46" s="52">
        <v>0.35596687308934599</v>
      </c>
      <c r="AB46" s="52">
        <v>0.98347771782792903</v>
      </c>
      <c r="AC46" s="52">
        <v>0.40713168693744201</v>
      </c>
      <c r="AD46" s="52">
        <v>0</v>
      </c>
      <c r="AE46" s="52">
        <v>0</v>
      </c>
      <c r="AF46" s="52">
        <v>0</v>
      </c>
      <c r="AG46" s="52">
        <v>0</v>
      </c>
      <c r="AH46" s="52">
        <v>0</v>
      </c>
      <c r="AI46" s="52">
        <v>0</v>
      </c>
      <c r="AJ46" s="52">
        <v>0</v>
      </c>
      <c r="AK46" s="52">
        <v>0</v>
      </c>
      <c r="AL46" s="52">
        <v>0</v>
      </c>
      <c r="AM46" s="52">
        <v>0.197269198245659</v>
      </c>
      <c r="AN46" s="52">
        <v>0</v>
      </c>
      <c r="AO46" s="52">
        <v>0</v>
      </c>
      <c r="AP46" s="52">
        <v>0</v>
      </c>
      <c r="AQ46" s="52">
        <v>0.19363436210127899</v>
      </c>
      <c r="AR46" s="52">
        <v>0.47156095731802899</v>
      </c>
      <c r="AS46" s="52">
        <v>0.83590571749772402</v>
      </c>
      <c r="AT46" s="52">
        <v>4.1685256496471999E-3</v>
      </c>
      <c r="AU46" s="52">
        <v>2.6390624534436999</v>
      </c>
      <c r="AV46" s="52">
        <v>3.7200144949534999</v>
      </c>
      <c r="AW46" s="52">
        <v>9.3017618992503798E-2</v>
      </c>
      <c r="AX46" s="52">
        <v>5.2489312303356604E-3</v>
      </c>
      <c r="AY46" s="52">
        <v>3.7237728323437298</v>
      </c>
      <c r="AZ46" s="52">
        <v>0.75374645102044402</v>
      </c>
      <c r="BA46" s="52">
        <v>0.30588086690072103</v>
      </c>
      <c r="BB46" s="52">
        <v>0.90631751166456698</v>
      </c>
      <c r="BC46" s="52">
        <v>2.55964144091029E-5</v>
      </c>
      <c r="BD46" s="52">
        <v>9.4542556871191397E-2</v>
      </c>
      <c r="BE46" s="52">
        <v>0</v>
      </c>
      <c r="BF46" s="52">
        <v>2.7898483053748101E-2</v>
      </c>
      <c r="BG46" s="52">
        <v>0.44803561457368202</v>
      </c>
      <c r="BH46" s="52">
        <v>0.61075792594451705</v>
      </c>
      <c r="BI46" s="52">
        <v>0.86336652227454902</v>
      </c>
      <c r="BJ46" s="52">
        <v>1.7058670545371699</v>
      </c>
      <c r="BK46" s="52">
        <v>3.3879410710808799</v>
      </c>
      <c r="BL46" s="52">
        <v>0.70306323694655204</v>
      </c>
      <c r="BM46" s="52">
        <v>0.63790793784135502</v>
      </c>
      <c r="BN46" s="52">
        <v>2.3616488425541702</v>
      </c>
      <c r="BO46" s="52">
        <v>4.16622310509283</v>
      </c>
      <c r="BP46" s="52">
        <v>2.3400457469495999</v>
      </c>
      <c r="BQ46" s="52">
        <v>1.0906044831889901</v>
      </c>
      <c r="BR46" s="52">
        <v>6.4559152049295001</v>
      </c>
      <c r="BS46" s="52">
        <v>0.76494631259187895</v>
      </c>
      <c r="BT46" s="52">
        <v>1.35312532112114</v>
      </c>
      <c r="BU46" s="52">
        <v>4.9920177439778497</v>
      </c>
      <c r="BV46" s="52">
        <v>1.22893488137955</v>
      </c>
      <c r="BW46" s="52">
        <v>15.497949892695001</v>
      </c>
      <c r="BX46" s="52">
        <v>17.3467985255716</v>
      </c>
      <c r="BY46" s="52">
        <v>18.8253332459132</v>
      </c>
      <c r="BZ46" s="52">
        <v>10.8383964911497</v>
      </c>
      <c r="CA46" s="52">
        <v>1.3250393637823299</v>
      </c>
      <c r="CB46" s="52">
        <v>2.7987728342534401</v>
      </c>
      <c r="CC46" s="209">
        <v>0</v>
      </c>
      <c r="CD46" s="68">
        <v>224.34542609724159</v>
      </c>
      <c r="CE46" s="70">
        <v>0</v>
      </c>
      <c r="CF46" s="52">
        <v>0</v>
      </c>
      <c r="CG46" s="52">
        <v>0</v>
      </c>
      <c r="CH46" s="52">
        <v>177.46663812392001</v>
      </c>
      <c r="CI46" s="52">
        <v>0</v>
      </c>
      <c r="CJ46" s="52">
        <v>0</v>
      </c>
      <c r="CK46" s="52">
        <v>0</v>
      </c>
      <c r="CL46" s="52">
        <v>0</v>
      </c>
      <c r="CM46" s="52">
        <v>0</v>
      </c>
      <c r="CN46" s="52">
        <v>0</v>
      </c>
      <c r="CO46" s="52">
        <v>0</v>
      </c>
      <c r="CP46" s="209">
        <v>0</v>
      </c>
      <c r="CQ46" s="68">
        <v>177.46663812392001</v>
      </c>
      <c r="CR46" s="70">
        <v>0</v>
      </c>
      <c r="CS46" s="52">
        <v>0</v>
      </c>
      <c r="CT46" s="209">
        <v>0</v>
      </c>
      <c r="CU46" s="68">
        <v>177.46663812392001</v>
      </c>
      <c r="CV46" s="65">
        <v>0</v>
      </c>
      <c r="CW46" s="65">
        <v>0</v>
      </c>
      <c r="CX46" s="65">
        <v>0</v>
      </c>
      <c r="CY46" s="65">
        <v>0</v>
      </c>
      <c r="CZ46" s="68">
        <v>0</v>
      </c>
      <c r="DA46" s="211">
        <v>0</v>
      </c>
      <c r="DB46" s="68">
        <v>177.46663812392001</v>
      </c>
      <c r="DC46" s="68">
        <v>401.81206422116156</v>
      </c>
      <c r="DE46" s="65"/>
    </row>
    <row r="47" spans="1:109" ht="16" customHeight="1" x14ac:dyDescent="0.15">
      <c r="A47" s="37"/>
      <c r="B47" s="155" t="s">
        <v>383</v>
      </c>
      <c r="C47" s="32" t="s">
        <v>205</v>
      </c>
      <c r="D47" s="70">
        <v>1.6269333238509001</v>
      </c>
      <c r="E47" s="52">
        <v>6.7745202578326102</v>
      </c>
      <c r="F47" s="52">
        <v>4.4055888086286203E-5</v>
      </c>
      <c r="G47" s="52">
        <v>3.06942953633382</v>
      </c>
      <c r="H47" s="52">
        <v>81.966840554624198</v>
      </c>
      <c r="I47" s="52">
        <v>7.4299167239611297</v>
      </c>
      <c r="J47" s="52">
        <v>2.5691762906208102</v>
      </c>
      <c r="K47" s="52">
        <v>17.471167422548</v>
      </c>
      <c r="L47" s="52">
        <v>3.3888598850729501</v>
      </c>
      <c r="M47" s="52">
        <v>2.3940000824419601</v>
      </c>
      <c r="N47" s="52">
        <v>0</v>
      </c>
      <c r="O47" s="52">
        <v>71.735308659899601</v>
      </c>
      <c r="P47" s="52">
        <v>34.214264358304298</v>
      </c>
      <c r="Q47" s="52">
        <v>5.6565964481884397</v>
      </c>
      <c r="R47" s="52">
        <v>38.8506784640173</v>
      </c>
      <c r="S47" s="52">
        <v>40.030510789390398</v>
      </c>
      <c r="T47" s="52">
        <v>17.8287937478202</v>
      </c>
      <c r="U47" s="52">
        <v>15.2737237249282</v>
      </c>
      <c r="V47" s="52">
        <v>7.3877162131987903</v>
      </c>
      <c r="W47" s="52">
        <v>11.9663049921416</v>
      </c>
      <c r="X47" s="52">
        <v>0.77624920229158101</v>
      </c>
      <c r="Y47" s="52">
        <v>1.51879399538715E-2</v>
      </c>
      <c r="Z47" s="52">
        <v>1.1637952042989601</v>
      </c>
      <c r="AA47" s="52">
        <v>1.8330677818760299</v>
      </c>
      <c r="AB47" s="52">
        <v>1.63818690463631</v>
      </c>
      <c r="AC47" s="52">
        <v>1.1715254534733801</v>
      </c>
      <c r="AD47" s="52">
        <v>0</v>
      </c>
      <c r="AE47" s="52">
        <v>0</v>
      </c>
      <c r="AF47" s="52">
        <v>1.2505459335877499E-3</v>
      </c>
      <c r="AG47" s="52">
        <v>48.631280461717097</v>
      </c>
      <c r="AH47" s="52">
        <v>0</v>
      </c>
      <c r="AI47" s="52">
        <v>0</v>
      </c>
      <c r="AJ47" s="52">
        <v>0</v>
      </c>
      <c r="AK47" s="52">
        <v>0</v>
      </c>
      <c r="AL47" s="52">
        <v>0</v>
      </c>
      <c r="AM47" s="52">
        <v>1.06336840331885</v>
      </c>
      <c r="AN47" s="52">
        <v>0</v>
      </c>
      <c r="AO47" s="52">
        <v>35.448947233552197</v>
      </c>
      <c r="AP47" s="52">
        <v>1679.92934704001</v>
      </c>
      <c r="AQ47" s="52">
        <v>12.139331746488899</v>
      </c>
      <c r="AR47" s="52">
        <v>11.5677188783467</v>
      </c>
      <c r="AS47" s="52">
        <v>12.003459223475801</v>
      </c>
      <c r="AT47" s="52">
        <v>6.0961540997387501E-2</v>
      </c>
      <c r="AU47" s="52">
        <v>28.593767573025001</v>
      </c>
      <c r="AV47" s="52">
        <v>16.406164820567501</v>
      </c>
      <c r="AW47" s="52">
        <v>0.23133105399937701</v>
      </c>
      <c r="AX47" s="52">
        <v>6.2356810275545098E-3</v>
      </c>
      <c r="AY47" s="52">
        <v>5.8237852518885802</v>
      </c>
      <c r="AZ47" s="52">
        <v>1.34485746573841</v>
      </c>
      <c r="BA47" s="52">
        <v>0.14523917783092199</v>
      </c>
      <c r="BB47" s="52">
        <v>0.83396449977655196</v>
      </c>
      <c r="BC47" s="52">
        <v>3.2880414518541698</v>
      </c>
      <c r="BD47" s="52">
        <v>3.46566673751439E-4</v>
      </c>
      <c r="BE47" s="52">
        <v>2.8695285735390501E-3</v>
      </c>
      <c r="BF47" s="52">
        <v>0</v>
      </c>
      <c r="BG47" s="52">
        <v>5.8095414244268504</v>
      </c>
      <c r="BH47" s="52">
        <v>6.38967741309759E-2</v>
      </c>
      <c r="BI47" s="52">
        <v>1.75506068077834</v>
      </c>
      <c r="BJ47" s="52">
        <v>21.650733886819499</v>
      </c>
      <c r="BK47" s="52">
        <v>11.844239441402699</v>
      </c>
      <c r="BL47" s="52">
        <v>6.3659543284670699</v>
      </c>
      <c r="BM47" s="52">
        <v>0.57165457291542499</v>
      </c>
      <c r="BN47" s="52">
        <v>3.0002862941264401</v>
      </c>
      <c r="BO47" s="52">
        <v>14.430921426709</v>
      </c>
      <c r="BP47" s="52">
        <v>2.8357999446372499</v>
      </c>
      <c r="BQ47" s="52">
        <v>18.4687817657131</v>
      </c>
      <c r="BR47" s="52">
        <v>20.6498545181792</v>
      </c>
      <c r="BS47" s="52">
        <v>3.6995609704489798</v>
      </c>
      <c r="BT47" s="52">
        <v>1.96485301294574</v>
      </c>
      <c r="BU47" s="52">
        <v>19.434687778956</v>
      </c>
      <c r="BV47" s="52">
        <v>3.80139501869875</v>
      </c>
      <c r="BW47" s="52">
        <v>62.088373277096601</v>
      </c>
      <c r="BX47" s="52">
        <v>54.888776590091702</v>
      </c>
      <c r="BY47" s="52">
        <v>37.531632361296602</v>
      </c>
      <c r="BZ47" s="52">
        <v>37.173417593271203</v>
      </c>
      <c r="CA47" s="52">
        <v>13.3321351084022</v>
      </c>
      <c r="CB47" s="52">
        <v>20.8320506863578</v>
      </c>
      <c r="CC47" s="209">
        <v>0</v>
      </c>
      <c r="CD47" s="68">
        <v>2595.9486736182607</v>
      </c>
      <c r="CE47" s="70">
        <v>0</v>
      </c>
      <c r="CF47" s="52">
        <v>0</v>
      </c>
      <c r="CG47" s="52">
        <v>0</v>
      </c>
      <c r="CH47" s="52">
        <v>1082.33724242124</v>
      </c>
      <c r="CI47" s="52">
        <v>0</v>
      </c>
      <c r="CJ47" s="52">
        <v>0</v>
      </c>
      <c r="CK47" s="52">
        <v>6.4318555111386901</v>
      </c>
      <c r="CL47" s="52">
        <v>0</v>
      </c>
      <c r="CM47" s="52">
        <v>0</v>
      </c>
      <c r="CN47" s="52">
        <v>0</v>
      </c>
      <c r="CO47" s="52">
        <v>0</v>
      </c>
      <c r="CP47" s="209">
        <v>0</v>
      </c>
      <c r="CQ47" s="68">
        <v>1088.7690979323788</v>
      </c>
      <c r="CR47" s="70">
        <v>0</v>
      </c>
      <c r="CS47" s="52">
        <v>0</v>
      </c>
      <c r="CT47" s="209">
        <v>0</v>
      </c>
      <c r="CU47" s="68">
        <v>1088.7690979323788</v>
      </c>
      <c r="CV47" s="65">
        <v>0</v>
      </c>
      <c r="CW47" s="65">
        <v>0</v>
      </c>
      <c r="CX47" s="65">
        <v>0</v>
      </c>
      <c r="CY47" s="65">
        <v>0</v>
      </c>
      <c r="CZ47" s="68">
        <v>0</v>
      </c>
      <c r="DA47" s="211">
        <v>0</v>
      </c>
      <c r="DB47" s="68">
        <v>1088.7690979323788</v>
      </c>
      <c r="DC47" s="68">
        <v>3684.7177715506396</v>
      </c>
      <c r="DE47" s="65"/>
    </row>
    <row r="48" spans="1:109" ht="16" customHeight="1" x14ac:dyDescent="0.15">
      <c r="A48" s="227"/>
      <c r="B48" s="155" t="s">
        <v>384</v>
      </c>
      <c r="C48" s="32" t="s">
        <v>405</v>
      </c>
      <c r="D48" s="70">
        <v>13.5564612877144</v>
      </c>
      <c r="E48" s="52">
        <v>6.7577737795829401E-2</v>
      </c>
      <c r="F48" s="52">
        <v>3.1642912695839802E-3</v>
      </c>
      <c r="G48" s="52">
        <v>1.050691191506</v>
      </c>
      <c r="H48" s="52">
        <v>99.160336950409004</v>
      </c>
      <c r="I48" s="52">
        <v>4.5119367107575901</v>
      </c>
      <c r="J48" s="52">
        <v>27.808143698589198</v>
      </c>
      <c r="K48" s="52">
        <v>28.9713167569296</v>
      </c>
      <c r="L48" s="52">
        <v>6.6569626791418903</v>
      </c>
      <c r="M48" s="52">
        <v>1.3522517626456401</v>
      </c>
      <c r="N48" s="52">
        <v>0</v>
      </c>
      <c r="O48" s="52">
        <v>60.590443862180102</v>
      </c>
      <c r="P48" s="52">
        <v>140.590061784894</v>
      </c>
      <c r="Q48" s="52">
        <v>38.517148416490897</v>
      </c>
      <c r="R48" s="52">
        <v>26.2839172148648</v>
      </c>
      <c r="S48" s="52">
        <v>43.382568587208702</v>
      </c>
      <c r="T48" s="52">
        <v>21.7093925335252</v>
      </c>
      <c r="U48" s="52">
        <v>23.242641370957799</v>
      </c>
      <c r="V48" s="52">
        <v>28.304544547482401</v>
      </c>
      <c r="W48" s="52">
        <v>55.218872285560302</v>
      </c>
      <c r="X48" s="52">
        <v>0.10989485756982199</v>
      </c>
      <c r="Y48" s="52">
        <v>4.5980741461284301E-2</v>
      </c>
      <c r="Z48" s="52">
        <v>12.1230399996369</v>
      </c>
      <c r="AA48" s="52">
        <v>2.50735421465042</v>
      </c>
      <c r="AB48" s="52">
        <v>10.6381164476491</v>
      </c>
      <c r="AC48" s="52">
        <v>7.5854726279796401</v>
      </c>
      <c r="AD48" s="52">
        <v>6.5427569412761999</v>
      </c>
      <c r="AE48" s="52">
        <v>5.9355897803018696</v>
      </c>
      <c r="AF48" s="52">
        <v>1.51161435634361</v>
      </c>
      <c r="AG48" s="52">
        <v>0</v>
      </c>
      <c r="AH48" s="52">
        <v>6.81853532475946</v>
      </c>
      <c r="AI48" s="52">
        <v>3.4090724151106602</v>
      </c>
      <c r="AJ48" s="52">
        <v>0</v>
      </c>
      <c r="AK48" s="52">
        <v>0</v>
      </c>
      <c r="AL48" s="52">
        <v>0</v>
      </c>
      <c r="AM48" s="52">
        <v>6.3495577451981102</v>
      </c>
      <c r="AN48" s="52">
        <v>3.4045097311469599</v>
      </c>
      <c r="AO48" s="52">
        <v>0.45543175168935102</v>
      </c>
      <c r="AP48" s="52">
        <v>0.88153337749844296</v>
      </c>
      <c r="AQ48" s="52">
        <v>553.72424229512001</v>
      </c>
      <c r="AR48" s="52">
        <v>20.112724198577599</v>
      </c>
      <c r="AS48" s="52">
        <v>11.811397858384799</v>
      </c>
      <c r="AT48" s="52">
        <v>5.8881692167054703E-2</v>
      </c>
      <c r="AU48" s="52">
        <v>451.524216032693</v>
      </c>
      <c r="AV48" s="52">
        <v>2555.4733277146101</v>
      </c>
      <c r="AW48" s="52">
        <v>20.721882107407001</v>
      </c>
      <c r="AX48" s="52">
        <v>0.89889282950088401</v>
      </c>
      <c r="AY48" s="52">
        <v>9.6337308267383701</v>
      </c>
      <c r="AZ48" s="52">
        <v>0</v>
      </c>
      <c r="BA48" s="52">
        <v>4.6332555247939702</v>
      </c>
      <c r="BB48" s="52">
        <v>22.571171491460099</v>
      </c>
      <c r="BC48" s="52">
        <v>5.8997598081028002E-2</v>
      </c>
      <c r="BD48" s="52">
        <v>0</v>
      </c>
      <c r="BE48" s="52">
        <v>0.52081546176840898</v>
      </c>
      <c r="BF48" s="52">
        <v>1.1430541677133099</v>
      </c>
      <c r="BG48" s="52">
        <v>8.0099869827900907</v>
      </c>
      <c r="BH48" s="52">
        <v>43.862877970828698</v>
      </c>
      <c r="BI48" s="52">
        <v>6.2775896740965997</v>
      </c>
      <c r="BJ48" s="52">
        <v>56.863142369486802</v>
      </c>
      <c r="BK48" s="52">
        <v>115.668633312732</v>
      </c>
      <c r="BL48" s="52">
        <v>15.744330379134199</v>
      </c>
      <c r="BM48" s="52">
        <v>12.429428080713301</v>
      </c>
      <c r="BN48" s="52">
        <v>13.3121697448903</v>
      </c>
      <c r="BO48" s="52">
        <v>54.574406731045698</v>
      </c>
      <c r="BP48" s="52">
        <v>80.733635444672998</v>
      </c>
      <c r="BQ48" s="52">
        <v>31.834242192385599</v>
      </c>
      <c r="BR48" s="52">
        <v>71.608719802360895</v>
      </c>
      <c r="BS48" s="52">
        <v>30.5026685809285</v>
      </c>
      <c r="BT48" s="52">
        <v>32.072353157494099</v>
      </c>
      <c r="BU48" s="52">
        <v>47.717452722119802</v>
      </c>
      <c r="BV48" s="52">
        <v>17.058118143814202</v>
      </c>
      <c r="BW48" s="52">
        <v>108.709959473448</v>
      </c>
      <c r="BX48" s="52">
        <v>54.114453636467999</v>
      </c>
      <c r="BY48" s="52">
        <v>83.768364076777303</v>
      </c>
      <c r="BZ48" s="52">
        <v>32.984887555278597</v>
      </c>
      <c r="CA48" s="52">
        <v>37.677474045635599</v>
      </c>
      <c r="CB48" s="52">
        <v>64.615660792736605</v>
      </c>
      <c r="CC48" s="209">
        <v>0</v>
      </c>
      <c r="CD48" s="68">
        <v>5362.3240386510506</v>
      </c>
      <c r="CE48" s="70">
        <v>0</v>
      </c>
      <c r="CF48" s="52">
        <v>0</v>
      </c>
      <c r="CG48" s="52">
        <v>0</v>
      </c>
      <c r="CH48" s="52">
        <v>3542.0159984020702</v>
      </c>
      <c r="CI48" s="52">
        <v>0</v>
      </c>
      <c r="CJ48" s="52">
        <v>0</v>
      </c>
      <c r="CK48" s="52">
        <v>0</v>
      </c>
      <c r="CL48" s="52">
        <v>0</v>
      </c>
      <c r="CM48" s="52">
        <v>0</v>
      </c>
      <c r="CN48" s="52">
        <v>0</v>
      </c>
      <c r="CO48" s="52">
        <v>0</v>
      </c>
      <c r="CP48" s="209">
        <v>0</v>
      </c>
      <c r="CQ48" s="68">
        <v>3542.0159984020702</v>
      </c>
      <c r="CR48" s="70">
        <v>0</v>
      </c>
      <c r="CS48" s="52">
        <v>784.09897664656705</v>
      </c>
      <c r="CT48" s="209">
        <v>0</v>
      </c>
      <c r="CU48" s="68">
        <v>4326.1149750486375</v>
      </c>
      <c r="CV48" s="65">
        <v>0</v>
      </c>
      <c r="CW48" s="65">
        <v>0</v>
      </c>
      <c r="CX48" s="65">
        <v>-265.18022568361198</v>
      </c>
      <c r="CY48" s="65">
        <v>1251.0803115901699</v>
      </c>
      <c r="CZ48" s="68">
        <v>985.90008590655793</v>
      </c>
      <c r="DA48" s="211">
        <v>1055.8308753558399</v>
      </c>
      <c r="DB48" s="68">
        <v>6367.845936311036</v>
      </c>
      <c r="DC48" s="68">
        <v>11730.169974962086</v>
      </c>
      <c r="DE48" s="65"/>
    </row>
    <row r="49" spans="1:109" ht="16" customHeight="1" x14ac:dyDescent="0.15">
      <c r="A49" s="37"/>
      <c r="B49" s="155" t="s">
        <v>260</v>
      </c>
      <c r="C49" s="32" t="s">
        <v>57</v>
      </c>
      <c r="D49" s="70">
        <v>265.63237559574799</v>
      </c>
      <c r="E49" s="52">
        <v>6.2657398214552602</v>
      </c>
      <c r="F49" s="52">
        <v>0.154671152531731</v>
      </c>
      <c r="G49" s="52">
        <v>35.045606306553999</v>
      </c>
      <c r="H49" s="52">
        <v>34.189960318680697</v>
      </c>
      <c r="I49" s="52">
        <v>7.8620428614123599</v>
      </c>
      <c r="J49" s="52">
        <v>32.198388100140001</v>
      </c>
      <c r="K49" s="52">
        <v>3.9770523455343798</v>
      </c>
      <c r="L49" s="52">
        <v>1.9786330966399099</v>
      </c>
      <c r="M49" s="52">
        <v>7.3872522167252601</v>
      </c>
      <c r="N49" s="52">
        <v>0</v>
      </c>
      <c r="O49" s="52">
        <v>26.039488463200101</v>
      </c>
      <c r="P49" s="52">
        <v>22.2622270630389</v>
      </c>
      <c r="Q49" s="52">
        <v>82.574370506716207</v>
      </c>
      <c r="R49" s="52">
        <v>137.253474462778</v>
      </c>
      <c r="S49" s="52">
        <v>2.9599598813960699</v>
      </c>
      <c r="T49" s="52">
        <v>75.299312772844999</v>
      </c>
      <c r="U49" s="52">
        <v>11.821176719174399</v>
      </c>
      <c r="V49" s="52">
        <v>33.6606034182361</v>
      </c>
      <c r="W49" s="52">
        <v>60.550074483783099</v>
      </c>
      <c r="X49" s="52">
        <v>8.1635591590693295</v>
      </c>
      <c r="Y49" s="52">
        <v>0.175144805071101</v>
      </c>
      <c r="Z49" s="52">
        <v>38.205048803212101</v>
      </c>
      <c r="AA49" s="52">
        <v>3.7669725569811301</v>
      </c>
      <c r="AB49" s="52">
        <v>15.982381939542099</v>
      </c>
      <c r="AC49" s="52">
        <v>84.766681732502803</v>
      </c>
      <c r="AD49" s="52">
        <v>26.254138338986301</v>
      </c>
      <c r="AE49" s="52">
        <v>23.805484259358899</v>
      </c>
      <c r="AF49" s="52">
        <v>32.289638898923897</v>
      </c>
      <c r="AG49" s="52">
        <v>2.7318700572014301</v>
      </c>
      <c r="AH49" s="52">
        <v>1.9564073177063399</v>
      </c>
      <c r="AI49" s="52">
        <v>3.62728202971631</v>
      </c>
      <c r="AJ49" s="52">
        <v>0</v>
      </c>
      <c r="AK49" s="52">
        <v>0</v>
      </c>
      <c r="AL49" s="52">
        <v>24.321671833987999</v>
      </c>
      <c r="AM49" s="52">
        <v>135.268347168378</v>
      </c>
      <c r="AN49" s="52">
        <v>0.97669939386408799</v>
      </c>
      <c r="AO49" s="52">
        <v>9.73474058072342</v>
      </c>
      <c r="AP49" s="52">
        <v>38.834017764285903</v>
      </c>
      <c r="AQ49" s="52">
        <v>185.41243619841501</v>
      </c>
      <c r="AR49" s="52">
        <v>12270.1625975189</v>
      </c>
      <c r="AS49" s="52">
        <v>46.245737777300299</v>
      </c>
      <c r="AT49" s="52">
        <v>0.230539758793328</v>
      </c>
      <c r="AU49" s="52">
        <v>1012.32398052383</v>
      </c>
      <c r="AV49" s="52">
        <v>277.24609442193002</v>
      </c>
      <c r="AW49" s="52">
        <v>196.025819304311</v>
      </c>
      <c r="AX49" s="52">
        <v>2.33017416379663</v>
      </c>
      <c r="AY49" s="52">
        <v>834.44447980675</v>
      </c>
      <c r="AZ49" s="52">
        <v>563.29577562401801</v>
      </c>
      <c r="BA49" s="52">
        <v>0</v>
      </c>
      <c r="BB49" s="52">
        <v>0</v>
      </c>
      <c r="BC49" s="52">
        <v>19.727303627041</v>
      </c>
      <c r="BD49" s="52">
        <v>0</v>
      </c>
      <c r="BE49" s="52">
        <v>6.3084364637857302</v>
      </c>
      <c r="BF49" s="52">
        <v>2.60129645810557</v>
      </c>
      <c r="BG49" s="52">
        <v>45.028306745962702</v>
      </c>
      <c r="BH49" s="52">
        <v>28.5636205899456</v>
      </c>
      <c r="BI49" s="52">
        <v>10.570457365589901</v>
      </c>
      <c r="BJ49" s="52">
        <v>138.84060538325701</v>
      </c>
      <c r="BK49" s="52">
        <v>282.42377054440499</v>
      </c>
      <c r="BL49" s="52">
        <v>19.707388579028098</v>
      </c>
      <c r="BM49" s="52">
        <v>286.88144967142102</v>
      </c>
      <c r="BN49" s="52">
        <v>84.889940741637403</v>
      </c>
      <c r="BO49" s="52">
        <v>284.15017196337197</v>
      </c>
      <c r="BP49" s="52">
        <v>57.736848254774898</v>
      </c>
      <c r="BQ49" s="52">
        <v>3039.7100170518702</v>
      </c>
      <c r="BR49" s="52">
        <v>292.60280733106498</v>
      </c>
      <c r="BS49" s="52">
        <v>442.29620630731898</v>
      </c>
      <c r="BT49" s="52">
        <v>95.875720922536402</v>
      </c>
      <c r="BU49" s="52">
        <v>188.941255236275</v>
      </c>
      <c r="BV49" s="52">
        <v>973.73408580306204</v>
      </c>
      <c r="BW49" s="52">
        <v>567.59406699483498</v>
      </c>
      <c r="BX49" s="52">
        <v>1176.61972013062</v>
      </c>
      <c r="BY49" s="52">
        <v>146.97891831573301</v>
      </c>
      <c r="BZ49" s="52">
        <v>507.72459801356001</v>
      </c>
      <c r="CA49" s="52">
        <v>643.50312050204798</v>
      </c>
      <c r="CB49" s="52">
        <v>117.292856288934</v>
      </c>
      <c r="CC49" s="209">
        <v>0</v>
      </c>
      <c r="CD49" s="68">
        <v>26145.99310061034</v>
      </c>
      <c r="CE49" s="70">
        <v>0</v>
      </c>
      <c r="CF49" s="52">
        <v>0</v>
      </c>
      <c r="CG49" s="52">
        <v>0</v>
      </c>
      <c r="CH49" s="52">
        <v>4195.4816864211698</v>
      </c>
      <c r="CI49" s="52">
        <v>25.1751181776953</v>
      </c>
      <c r="CJ49" s="52">
        <v>0</v>
      </c>
      <c r="CK49" s="52">
        <v>0</v>
      </c>
      <c r="CL49" s="52">
        <v>0</v>
      </c>
      <c r="CM49" s="52">
        <v>0</v>
      </c>
      <c r="CN49" s="52">
        <v>0</v>
      </c>
      <c r="CO49" s="52">
        <v>0</v>
      </c>
      <c r="CP49" s="209">
        <v>0</v>
      </c>
      <c r="CQ49" s="68">
        <v>4220.6568045988652</v>
      </c>
      <c r="CR49" s="70">
        <v>0</v>
      </c>
      <c r="CS49" s="52">
        <v>0</v>
      </c>
      <c r="CT49" s="209">
        <v>0</v>
      </c>
      <c r="CU49" s="68">
        <v>4220.6568045988652</v>
      </c>
      <c r="CV49" s="65">
        <v>0</v>
      </c>
      <c r="CW49" s="65">
        <v>55281.262375304002</v>
      </c>
      <c r="CX49" s="65">
        <v>-2380.3113558034202</v>
      </c>
      <c r="CY49" s="65">
        <v>0</v>
      </c>
      <c r="CZ49" s="68">
        <v>52900.951019500586</v>
      </c>
      <c r="DA49" s="211">
        <v>957.50060536204296</v>
      </c>
      <c r="DB49" s="68">
        <v>58079.108429461499</v>
      </c>
      <c r="DC49" s="68">
        <v>84225.101530071843</v>
      </c>
      <c r="DE49" s="65"/>
    </row>
    <row r="50" spans="1:109" ht="16" customHeight="1" x14ac:dyDescent="0.15">
      <c r="A50" s="227"/>
      <c r="B50" s="39" t="s">
        <v>385</v>
      </c>
      <c r="C50" s="132" t="s">
        <v>409</v>
      </c>
      <c r="D50" s="70">
        <v>76.469614064713298</v>
      </c>
      <c r="E50" s="52">
        <v>0.219343619665651</v>
      </c>
      <c r="F50" s="52">
        <v>0</v>
      </c>
      <c r="G50" s="52">
        <v>9.1615804821425595</v>
      </c>
      <c r="H50" s="52">
        <v>92.411780604994803</v>
      </c>
      <c r="I50" s="52">
        <v>0</v>
      </c>
      <c r="J50" s="52">
        <v>38.976072897247697</v>
      </c>
      <c r="K50" s="52">
        <v>4.3858005360052701</v>
      </c>
      <c r="L50" s="52">
        <v>5.9686728354059397</v>
      </c>
      <c r="M50" s="52">
        <v>0.97469055119190195</v>
      </c>
      <c r="N50" s="52">
        <v>0</v>
      </c>
      <c r="O50" s="52">
        <v>12.787700756522201</v>
      </c>
      <c r="P50" s="52">
        <v>24.640351374982401</v>
      </c>
      <c r="Q50" s="52">
        <v>25.295403839776402</v>
      </c>
      <c r="R50" s="52">
        <v>40.114926028684003</v>
      </c>
      <c r="S50" s="52">
        <v>3.8162373524995301</v>
      </c>
      <c r="T50" s="52">
        <v>59.420891443280198</v>
      </c>
      <c r="U50" s="52">
        <v>233.21733707746799</v>
      </c>
      <c r="V50" s="52">
        <v>10.125852664271299</v>
      </c>
      <c r="W50" s="52">
        <v>317.21120508649102</v>
      </c>
      <c r="X50" s="52">
        <v>14.1088869730124</v>
      </c>
      <c r="Y50" s="52">
        <v>0.26315376943129898</v>
      </c>
      <c r="Z50" s="52">
        <v>52.935208200339602</v>
      </c>
      <c r="AA50" s="52">
        <v>4.4241002534143101</v>
      </c>
      <c r="AB50" s="52">
        <v>16.888682360721202</v>
      </c>
      <c r="AC50" s="52">
        <v>11.0655332747982</v>
      </c>
      <c r="AD50" s="52">
        <v>0</v>
      </c>
      <c r="AE50" s="52">
        <v>0</v>
      </c>
      <c r="AF50" s="52">
        <v>0.87475815927011003</v>
      </c>
      <c r="AG50" s="52">
        <v>0</v>
      </c>
      <c r="AH50" s="52">
        <v>0</v>
      </c>
      <c r="AI50" s="52">
        <v>0</v>
      </c>
      <c r="AJ50" s="52">
        <v>0</v>
      </c>
      <c r="AK50" s="52">
        <v>0</v>
      </c>
      <c r="AL50" s="52">
        <v>0</v>
      </c>
      <c r="AM50" s="52">
        <v>3.6243491461403599</v>
      </c>
      <c r="AN50" s="52">
        <v>0</v>
      </c>
      <c r="AO50" s="52">
        <v>0.264412570446801</v>
      </c>
      <c r="AP50" s="52">
        <v>3.0579160141109898</v>
      </c>
      <c r="AQ50" s="52">
        <v>44.524304062602198</v>
      </c>
      <c r="AR50" s="52">
        <v>382.80766720657999</v>
      </c>
      <c r="AS50" s="52">
        <v>1079.45362774255</v>
      </c>
      <c r="AT50" s="52">
        <v>5.3809410122610997</v>
      </c>
      <c r="AU50" s="52">
        <v>1211.00537748386</v>
      </c>
      <c r="AV50" s="52">
        <v>155.97150652587001</v>
      </c>
      <c r="AW50" s="52">
        <v>0</v>
      </c>
      <c r="AX50" s="52">
        <v>0</v>
      </c>
      <c r="AY50" s="52">
        <v>0</v>
      </c>
      <c r="AZ50" s="52">
        <v>96.346938340093303</v>
      </c>
      <c r="BA50" s="52">
        <v>141.29259313726999</v>
      </c>
      <c r="BB50" s="52">
        <v>770.61489960530002</v>
      </c>
      <c r="BC50" s="52">
        <v>2.4440897349698401</v>
      </c>
      <c r="BD50" s="52">
        <v>0</v>
      </c>
      <c r="BE50" s="52">
        <v>1.45747076796429</v>
      </c>
      <c r="BF50" s="52">
        <v>0.30367352395138902</v>
      </c>
      <c r="BG50" s="52">
        <v>1.99136225558656</v>
      </c>
      <c r="BH50" s="52">
        <v>46.557969888197199</v>
      </c>
      <c r="BI50" s="52">
        <v>100.01110262916301</v>
      </c>
      <c r="BJ50" s="52">
        <v>35.985156940883101</v>
      </c>
      <c r="BK50" s="52">
        <v>73.009922259985899</v>
      </c>
      <c r="BL50" s="52">
        <v>15.050075646533299</v>
      </c>
      <c r="BM50" s="52">
        <v>86.639242204821699</v>
      </c>
      <c r="BN50" s="52">
        <v>49.701322888457398</v>
      </c>
      <c r="BO50" s="52">
        <v>57.402152259691597</v>
      </c>
      <c r="BP50" s="52">
        <v>17.711689805771599</v>
      </c>
      <c r="BQ50" s="52">
        <v>41.407332431765298</v>
      </c>
      <c r="BR50" s="52">
        <v>310.327692597159</v>
      </c>
      <c r="BS50" s="52">
        <v>50.011869579076702</v>
      </c>
      <c r="BT50" s="52">
        <v>42.608200260895401</v>
      </c>
      <c r="BU50" s="52">
        <v>258.63921072688498</v>
      </c>
      <c r="BV50" s="52">
        <v>87.718529777656798</v>
      </c>
      <c r="BW50" s="52">
        <v>325.76651877803499</v>
      </c>
      <c r="BX50" s="52">
        <v>96.268176880874805</v>
      </c>
      <c r="BY50" s="52">
        <v>37.960466110341798</v>
      </c>
      <c r="BZ50" s="52">
        <v>97.487162516653797</v>
      </c>
      <c r="CA50" s="52">
        <v>31.641021758342699</v>
      </c>
      <c r="CB50" s="52">
        <v>33.951307588150598</v>
      </c>
      <c r="CC50" s="209">
        <v>0</v>
      </c>
      <c r="CD50" s="68">
        <v>6852.155036865227</v>
      </c>
      <c r="CE50" s="70">
        <v>0</v>
      </c>
      <c r="CF50" s="52">
        <v>0</v>
      </c>
      <c r="CG50" s="52">
        <v>0</v>
      </c>
      <c r="CH50" s="52">
        <v>0</v>
      </c>
      <c r="CI50" s="52">
        <v>0</v>
      </c>
      <c r="CJ50" s="52">
        <v>0</v>
      </c>
      <c r="CK50" s="52">
        <v>4847.7372503712804</v>
      </c>
      <c r="CL50" s="52">
        <v>0</v>
      </c>
      <c r="CM50" s="52">
        <v>37.336746012922497</v>
      </c>
      <c r="CN50" s="52">
        <v>0</v>
      </c>
      <c r="CO50" s="52">
        <v>0</v>
      </c>
      <c r="CP50" s="209">
        <v>0</v>
      </c>
      <c r="CQ50" s="68">
        <v>4885.0739963842025</v>
      </c>
      <c r="CR50" s="70">
        <v>0</v>
      </c>
      <c r="CS50" s="52">
        <v>0</v>
      </c>
      <c r="CT50" s="209">
        <v>0</v>
      </c>
      <c r="CU50" s="68">
        <v>4885.0739963842025</v>
      </c>
      <c r="CV50" s="65">
        <v>2727.79125559052</v>
      </c>
      <c r="CW50" s="65">
        <v>0</v>
      </c>
      <c r="CX50" s="65">
        <v>-227.39707134276301</v>
      </c>
      <c r="CY50" s="65">
        <v>0</v>
      </c>
      <c r="CZ50" s="68">
        <v>2500.394184247757</v>
      </c>
      <c r="DA50" s="211">
        <v>1294.156958859636</v>
      </c>
      <c r="DB50" s="68">
        <v>8679.6251394915962</v>
      </c>
      <c r="DC50" s="68">
        <v>15531.780176356824</v>
      </c>
      <c r="DE50" s="65"/>
    </row>
    <row r="51" spans="1:109" ht="16" customHeight="1" x14ac:dyDescent="0.15">
      <c r="A51" s="37"/>
      <c r="B51" s="39" t="s">
        <v>386</v>
      </c>
      <c r="C51" s="132" t="s">
        <v>426</v>
      </c>
      <c r="D51" s="70">
        <v>0.107313236010593</v>
      </c>
      <c r="E51" s="52">
        <v>1.2117951481996599E-3</v>
      </c>
      <c r="F51" s="52">
        <v>0</v>
      </c>
      <c r="G51" s="52">
        <v>4.7126030186979397E-2</v>
      </c>
      <c r="H51" s="52">
        <v>0.475211040004407</v>
      </c>
      <c r="I51" s="52">
        <v>0</v>
      </c>
      <c r="J51" s="52">
        <v>0.200462823644877</v>
      </c>
      <c r="K51" s="52">
        <v>2.25611153030436E-2</v>
      </c>
      <c r="L51" s="52">
        <v>3.06985997743515E-2</v>
      </c>
      <c r="M51" s="52">
        <v>4.8546997952425104E-3</v>
      </c>
      <c r="N51" s="52">
        <v>0</v>
      </c>
      <c r="O51" s="52">
        <v>6.5757905725003701E-2</v>
      </c>
      <c r="P51" s="52">
        <v>0.12669463325182101</v>
      </c>
      <c r="Q51" s="52">
        <v>0.13007788397636699</v>
      </c>
      <c r="R51" s="52">
        <v>0.20630279842588201</v>
      </c>
      <c r="S51" s="52">
        <v>1.9626840752008001E-2</v>
      </c>
      <c r="T51" s="52">
        <v>0.30558790278147901</v>
      </c>
      <c r="U51" s="52">
        <v>1.19936609925736</v>
      </c>
      <c r="V51" s="52">
        <v>5.2074728238663402E-2</v>
      </c>
      <c r="W51" s="52">
        <v>1.6313124511485999</v>
      </c>
      <c r="X51" s="52">
        <v>6.8901171998779195E-2</v>
      </c>
      <c r="Y51" s="52">
        <v>2.7095150513139301E-3</v>
      </c>
      <c r="Z51" s="52">
        <v>0.27218329776397499</v>
      </c>
      <c r="AA51" s="52">
        <v>2.2755717930929301E-2</v>
      </c>
      <c r="AB51" s="52">
        <v>8.6852421609849101E-2</v>
      </c>
      <c r="AC51" s="52">
        <v>5.6907625118198198E-2</v>
      </c>
      <c r="AD51" s="52">
        <v>0</v>
      </c>
      <c r="AE51" s="52">
        <v>0</v>
      </c>
      <c r="AF51" s="52">
        <v>4.3535515748295301E-3</v>
      </c>
      <c r="AG51" s="52">
        <v>0</v>
      </c>
      <c r="AH51" s="52">
        <v>0</v>
      </c>
      <c r="AI51" s="52">
        <v>0</v>
      </c>
      <c r="AJ51" s="52">
        <v>0</v>
      </c>
      <c r="AK51" s="52">
        <v>0</v>
      </c>
      <c r="AL51" s="52">
        <v>0</v>
      </c>
      <c r="AM51" s="52">
        <v>1.8057239288890799E-2</v>
      </c>
      <c r="AN51" s="52">
        <v>0</v>
      </c>
      <c r="AO51" s="52">
        <v>1.3156136166129599E-3</v>
      </c>
      <c r="AP51" s="52">
        <v>1.5239071934736999E-2</v>
      </c>
      <c r="AQ51" s="52">
        <v>0.229004238111195</v>
      </c>
      <c r="AR51" s="52">
        <v>1.96865448159162</v>
      </c>
      <c r="AS51" s="52">
        <v>5.3743994565975202</v>
      </c>
      <c r="AT51" s="52">
        <v>2.6790826588163699E-2</v>
      </c>
      <c r="AU51" s="52">
        <v>6.2282665131858197</v>
      </c>
      <c r="AV51" s="52">
        <v>0.80209672743614602</v>
      </c>
      <c r="AW51" s="52">
        <v>0</v>
      </c>
      <c r="AX51" s="52">
        <v>0</v>
      </c>
      <c r="AY51" s="52">
        <v>0</v>
      </c>
      <c r="AZ51" s="52">
        <v>0</v>
      </c>
      <c r="BA51" s="52">
        <v>1.07671270747278</v>
      </c>
      <c r="BB51" s="52">
        <v>0</v>
      </c>
      <c r="BC51" s="52">
        <v>3.6080203650380303E-2</v>
      </c>
      <c r="BD51" s="52">
        <v>1.17131913799317</v>
      </c>
      <c r="BE51" s="52">
        <v>0</v>
      </c>
      <c r="BF51" s="52">
        <v>2.00092600271832E-3</v>
      </c>
      <c r="BG51" s="52">
        <v>1.3328693641469999E-2</v>
      </c>
      <c r="BH51" s="52">
        <v>0.22787849408331701</v>
      </c>
      <c r="BI51" s="52">
        <v>0.55569946561533701</v>
      </c>
      <c r="BJ51" s="52">
        <v>0.18503802067064901</v>
      </c>
      <c r="BK51" s="52">
        <v>0.37541988766892798</v>
      </c>
      <c r="BL51" s="52">
        <v>7.7379096143564099E-2</v>
      </c>
      <c r="BM51" s="52">
        <v>0.445529441844496</v>
      </c>
      <c r="BN51" s="52">
        <v>0.25559960242028901</v>
      </c>
      <c r="BO51" s="52">
        <v>0.318927526592512</v>
      </c>
      <c r="BP51" s="52">
        <v>9.8409859615643094E-2</v>
      </c>
      <c r="BQ51" s="52">
        <v>0.22999704407160201</v>
      </c>
      <c r="BR51" s="52">
        <v>1.7013027696359899</v>
      </c>
      <c r="BS51" s="52">
        <v>0.27785046040852901</v>
      </c>
      <c r="BT51" s="52">
        <v>0.21912313985472101</v>
      </c>
      <c r="BU51" s="52">
        <v>1.33006715387185</v>
      </c>
      <c r="BV51" s="52">
        <v>0</v>
      </c>
      <c r="BW51" s="52">
        <v>2.0534535361141</v>
      </c>
      <c r="BX51" s="52">
        <v>0.53462181997470604</v>
      </c>
      <c r="BY51" s="52">
        <v>0.21091011272674301</v>
      </c>
      <c r="BZ51" s="52">
        <v>0.54147689262133003</v>
      </c>
      <c r="CA51" s="52">
        <v>0.17524822470100099</v>
      </c>
      <c r="CB51" s="52">
        <v>0.18485226977383701</v>
      </c>
      <c r="CC51" s="209">
        <v>0</v>
      </c>
      <c r="CD51" s="68">
        <v>32.102954539993114</v>
      </c>
      <c r="CE51" s="70">
        <v>0</v>
      </c>
      <c r="CF51" s="52">
        <v>0</v>
      </c>
      <c r="CG51" s="52">
        <v>0</v>
      </c>
      <c r="CH51" s="52">
        <v>0</v>
      </c>
      <c r="CI51" s="52">
        <v>0</v>
      </c>
      <c r="CJ51" s="52">
        <v>0</v>
      </c>
      <c r="CK51" s="52">
        <v>26.164661370053899</v>
      </c>
      <c r="CL51" s="52">
        <v>0</v>
      </c>
      <c r="CM51" s="52">
        <v>0</v>
      </c>
      <c r="CN51" s="52">
        <v>0</v>
      </c>
      <c r="CO51" s="52">
        <v>0</v>
      </c>
      <c r="CP51" s="209">
        <v>0</v>
      </c>
      <c r="CQ51" s="68">
        <v>26.164661370053899</v>
      </c>
      <c r="CR51" s="70">
        <v>0</v>
      </c>
      <c r="CS51" s="52">
        <v>0</v>
      </c>
      <c r="CT51" s="209">
        <v>0</v>
      </c>
      <c r="CU51" s="68">
        <v>26.164661370053899</v>
      </c>
      <c r="CV51" s="65">
        <v>13.5753689127868</v>
      </c>
      <c r="CW51" s="65">
        <v>0</v>
      </c>
      <c r="CX51" s="65">
        <v>-1.1657410370722501</v>
      </c>
      <c r="CY51" s="65">
        <v>0</v>
      </c>
      <c r="CZ51" s="68">
        <v>12.40962787571455</v>
      </c>
      <c r="DA51" s="211">
        <v>6.4655984538565603</v>
      </c>
      <c r="DB51" s="68">
        <v>45.039887699625005</v>
      </c>
      <c r="DC51" s="68">
        <v>77.142842239618119</v>
      </c>
      <c r="DE51" s="65"/>
    </row>
    <row r="52" spans="1:109" ht="16" customHeight="1" x14ac:dyDescent="0.15">
      <c r="A52" s="227"/>
      <c r="B52" s="39">
        <v>46</v>
      </c>
      <c r="C52" s="132" t="s">
        <v>411</v>
      </c>
      <c r="D52" s="70">
        <v>22.009302449721499</v>
      </c>
      <c r="E52" s="52">
        <v>0.120086905600788</v>
      </c>
      <c r="F52" s="52">
        <v>4.2065148589606201E-2</v>
      </c>
      <c r="G52" s="52">
        <v>38.5181878360805</v>
      </c>
      <c r="H52" s="52">
        <v>5674.6738686215504</v>
      </c>
      <c r="I52" s="52">
        <v>164.83882919817</v>
      </c>
      <c r="J52" s="52">
        <v>606.87829876373996</v>
      </c>
      <c r="K52" s="52">
        <v>187.17210366221701</v>
      </c>
      <c r="L52" s="52">
        <v>276.11013274157699</v>
      </c>
      <c r="M52" s="52">
        <v>11.915651907948799</v>
      </c>
      <c r="N52" s="52">
        <v>0</v>
      </c>
      <c r="O52" s="52">
        <v>2962.6453285562602</v>
      </c>
      <c r="P52" s="52">
        <v>2562.8784343505399</v>
      </c>
      <c r="Q52" s="52">
        <v>478.40715135824399</v>
      </c>
      <c r="R52" s="52">
        <v>512.10029218793295</v>
      </c>
      <c r="S52" s="52">
        <v>949.80694585004505</v>
      </c>
      <c r="T52" s="52">
        <v>1112.77328301083</v>
      </c>
      <c r="U52" s="52">
        <v>5980.0592073480302</v>
      </c>
      <c r="V52" s="52">
        <v>2132.8527332557601</v>
      </c>
      <c r="W52" s="52">
        <v>1461.2338747332799</v>
      </c>
      <c r="X52" s="52">
        <v>75.216399735891898</v>
      </c>
      <c r="Y52" s="52">
        <v>0.77252580498105405</v>
      </c>
      <c r="Z52" s="52">
        <v>207.87853525223201</v>
      </c>
      <c r="AA52" s="52">
        <v>205.828313697445</v>
      </c>
      <c r="AB52" s="52">
        <v>873.28130845763496</v>
      </c>
      <c r="AC52" s="52">
        <v>349.95599679306503</v>
      </c>
      <c r="AD52" s="52">
        <v>9.3102510803516498</v>
      </c>
      <c r="AE52" s="52">
        <v>8.3655389187264593</v>
      </c>
      <c r="AF52" s="52">
        <v>15.9466160106667</v>
      </c>
      <c r="AG52" s="52">
        <v>0</v>
      </c>
      <c r="AH52" s="52">
        <v>0</v>
      </c>
      <c r="AI52" s="52">
        <v>0</v>
      </c>
      <c r="AJ52" s="52">
        <v>0</v>
      </c>
      <c r="AK52" s="52">
        <v>0</v>
      </c>
      <c r="AL52" s="52">
        <v>4.5857013813784304</v>
      </c>
      <c r="AM52" s="52">
        <v>66.553397511526597</v>
      </c>
      <c r="AN52" s="52">
        <v>0</v>
      </c>
      <c r="AO52" s="52">
        <v>4.8119068872546196</v>
      </c>
      <c r="AP52" s="52">
        <v>6.2584730070444703</v>
      </c>
      <c r="AQ52" s="52">
        <v>292.42103697676203</v>
      </c>
      <c r="AR52" s="52">
        <v>11.821450111254601</v>
      </c>
      <c r="AS52" s="52">
        <v>0</v>
      </c>
      <c r="AT52" s="52">
        <v>0</v>
      </c>
      <c r="AU52" s="52">
        <v>11875.4143830175</v>
      </c>
      <c r="AV52" s="52">
        <v>1285.18444974565</v>
      </c>
      <c r="AW52" s="52">
        <v>13.4101566709985</v>
      </c>
      <c r="AX52" s="52">
        <v>7.2466355116783801E-2</v>
      </c>
      <c r="AY52" s="52">
        <v>4.4132695366357897</v>
      </c>
      <c r="AZ52" s="52">
        <v>152.86361475068401</v>
      </c>
      <c r="BA52" s="52">
        <v>63.792068843912404</v>
      </c>
      <c r="BB52" s="52">
        <v>847.78223864486802</v>
      </c>
      <c r="BC52" s="52">
        <v>14.750402770156199</v>
      </c>
      <c r="BD52" s="52">
        <v>619.54403988591696</v>
      </c>
      <c r="BE52" s="52">
        <v>89.065725352419406</v>
      </c>
      <c r="BF52" s="52">
        <v>9.6374511441477795E-2</v>
      </c>
      <c r="BG52" s="52">
        <v>0.43457968107561701</v>
      </c>
      <c r="BH52" s="52">
        <v>520.19555597324302</v>
      </c>
      <c r="BI52" s="52">
        <v>85.138393826135797</v>
      </c>
      <c r="BJ52" s="52">
        <v>860.54019883268097</v>
      </c>
      <c r="BK52" s="52">
        <v>1750.4749924452899</v>
      </c>
      <c r="BL52" s="52">
        <v>276.77275551631402</v>
      </c>
      <c r="BM52" s="52">
        <v>346.03788392677001</v>
      </c>
      <c r="BN52" s="52">
        <v>89.173961618396504</v>
      </c>
      <c r="BO52" s="52">
        <v>19.2003046546888</v>
      </c>
      <c r="BP52" s="52">
        <v>0</v>
      </c>
      <c r="BQ52" s="52">
        <v>297.77583911297103</v>
      </c>
      <c r="BR52" s="52">
        <v>911.11866072269595</v>
      </c>
      <c r="BS52" s="52">
        <v>1420.16560740981</v>
      </c>
      <c r="BT52" s="52">
        <v>385.52664975535498</v>
      </c>
      <c r="BU52" s="52">
        <v>546.87560098370102</v>
      </c>
      <c r="BV52" s="52">
        <v>57.881711186441301</v>
      </c>
      <c r="BW52" s="52">
        <v>117.028750506252</v>
      </c>
      <c r="BX52" s="52">
        <v>30.582689252053299</v>
      </c>
      <c r="BY52" s="52">
        <v>901.50613378659796</v>
      </c>
      <c r="BZ52" s="52">
        <v>2.9397461252127499</v>
      </c>
      <c r="CA52" s="52">
        <v>348.75965066676002</v>
      </c>
      <c r="CB52" s="52">
        <v>728.83719805332396</v>
      </c>
      <c r="CC52" s="209">
        <v>0</v>
      </c>
      <c r="CD52" s="68">
        <v>51931.399283633415</v>
      </c>
      <c r="CE52" s="70">
        <v>3507.8251906457899</v>
      </c>
      <c r="CF52" s="52">
        <v>1321.2908470759601</v>
      </c>
      <c r="CG52" s="52">
        <v>421.27630869580702</v>
      </c>
      <c r="CH52" s="52">
        <v>430.823248612339</v>
      </c>
      <c r="CI52" s="52">
        <v>1487.9035274745499</v>
      </c>
      <c r="CJ52" s="52">
        <v>1728.56778540404</v>
      </c>
      <c r="CK52" s="52">
        <v>1063.61818833745</v>
      </c>
      <c r="CL52" s="52">
        <v>68.021062229054493</v>
      </c>
      <c r="CM52" s="52">
        <v>1312.32964361319</v>
      </c>
      <c r="CN52" s="52">
        <v>0</v>
      </c>
      <c r="CO52" s="52">
        <v>0</v>
      </c>
      <c r="CP52" s="209">
        <v>618.08207242701098</v>
      </c>
      <c r="CQ52" s="68">
        <v>11959.737874515191</v>
      </c>
      <c r="CR52" s="70">
        <v>0</v>
      </c>
      <c r="CS52" s="52">
        <v>0</v>
      </c>
      <c r="CT52" s="209">
        <v>197.39459775179901</v>
      </c>
      <c r="CU52" s="68">
        <v>12157.132472266991</v>
      </c>
      <c r="CV52" s="65">
        <v>9125.5901938227198</v>
      </c>
      <c r="CW52" s="65">
        <v>0</v>
      </c>
      <c r="CX52" s="65">
        <v>7326.7592281125299</v>
      </c>
      <c r="CY52" s="65">
        <v>72.181126284040502</v>
      </c>
      <c r="CZ52" s="68">
        <v>16524.530548219293</v>
      </c>
      <c r="DA52" s="211">
        <v>69562.156702500914</v>
      </c>
      <c r="DB52" s="68">
        <v>98243.819722987188</v>
      </c>
      <c r="DC52" s="68">
        <v>150175.21900662061</v>
      </c>
      <c r="DE52" s="65"/>
    </row>
    <row r="53" spans="1:109" ht="16" customHeight="1" x14ac:dyDescent="0.15">
      <c r="A53" s="37"/>
      <c r="B53" s="39">
        <v>47</v>
      </c>
      <c r="C53" s="132" t="s">
        <v>412</v>
      </c>
      <c r="D53" s="70">
        <v>453.22663900289001</v>
      </c>
      <c r="E53" s="52">
        <v>7.39001527659246</v>
      </c>
      <c r="F53" s="52">
        <v>8.99764125498385E-2</v>
      </c>
      <c r="G53" s="52">
        <v>9.5961345778952004E-2</v>
      </c>
      <c r="H53" s="52">
        <v>133.80677208303001</v>
      </c>
      <c r="I53" s="52">
        <v>1.55599840432968</v>
      </c>
      <c r="J53" s="52">
        <v>110.734706450291</v>
      </c>
      <c r="K53" s="52">
        <v>4.3748250979862098</v>
      </c>
      <c r="L53" s="52">
        <v>5.75912299081123</v>
      </c>
      <c r="M53" s="52">
        <v>3.2121220329936899</v>
      </c>
      <c r="N53" s="52">
        <v>0</v>
      </c>
      <c r="O53" s="52">
        <v>310.42212197013902</v>
      </c>
      <c r="P53" s="52">
        <v>363.48183442488499</v>
      </c>
      <c r="Q53" s="52">
        <v>0</v>
      </c>
      <c r="R53" s="52">
        <v>0.91175993805189703</v>
      </c>
      <c r="S53" s="52">
        <v>61.020362200471297</v>
      </c>
      <c r="T53" s="52">
        <v>16.5103639463318</v>
      </c>
      <c r="U53" s="52">
        <v>400.85855481733898</v>
      </c>
      <c r="V53" s="52">
        <v>49.960772366234401</v>
      </c>
      <c r="W53" s="52">
        <v>100.880074004934</v>
      </c>
      <c r="X53" s="52">
        <v>0</v>
      </c>
      <c r="Y53" s="52">
        <v>0</v>
      </c>
      <c r="Z53" s="52">
        <v>15.511189748285499</v>
      </c>
      <c r="AA53" s="52">
        <v>28.805118547290999</v>
      </c>
      <c r="AB53" s="52">
        <v>122.21336881878899</v>
      </c>
      <c r="AC53" s="52">
        <v>5.0143742512766103</v>
      </c>
      <c r="AD53" s="52">
        <v>0</v>
      </c>
      <c r="AE53" s="52">
        <v>0</v>
      </c>
      <c r="AF53" s="52">
        <v>5.0076931396506303</v>
      </c>
      <c r="AG53" s="52">
        <v>0</v>
      </c>
      <c r="AH53" s="52">
        <v>0</v>
      </c>
      <c r="AI53" s="52">
        <v>0</v>
      </c>
      <c r="AJ53" s="52">
        <v>0</v>
      </c>
      <c r="AK53" s="52">
        <v>0</v>
      </c>
      <c r="AL53" s="52">
        <v>0</v>
      </c>
      <c r="AM53" s="52">
        <v>21.137279481035002</v>
      </c>
      <c r="AN53" s="52">
        <v>0</v>
      </c>
      <c r="AO53" s="52">
        <v>1.507005068971</v>
      </c>
      <c r="AP53" s="52">
        <v>2.7049479268805401</v>
      </c>
      <c r="AQ53" s="52">
        <v>7.2457586082196803</v>
      </c>
      <c r="AR53" s="52">
        <v>0</v>
      </c>
      <c r="AS53" s="52">
        <v>0</v>
      </c>
      <c r="AT53" s="52">
        <v>0</v>
      </c>
      <c r="AU53" s="52">
        <v>0</v>
      </c>
      <c r="AV53" s="52">
        <v>32.395417499766502</v>
      </c>
      <c r="AW53" s="52">
        <v>0</v>
      </c>
      <c r="AX53" s="52">
        <v>0.61829619764111199</v>
      </c>
      <c r="AY53" s="52">
        <v>0</v>
      </c>
      <c r="AZ53" s="52">
        <v>0</v>
      </c>
      <c r="BA53" s="52">
        <v>64.181492120425702</v>
      </c>
      <c r="BB53" s="52">
        <v>164.318505734572</v>
      </c>
      <c r="BC53" s="52">
        <v>3.71180873250694</v>
      </c>
      <c r="BD53" s="52">
        <v>0</v>
      </c>
      <c r="BE53" s="52">
        <v>0</v>
      </c>
      <c r="BF53" s="52">
        <v>0</v>
      </c>
      <c r="BG53" s="52">
        <v>0</v>
      </c>
      <c r="BH53" s="52">
        <v>11.244549359594799</v>
      </c>
      <c r="BI53" s="52">
        <v>9.0974879069641492</v>
      </c>
      <c r="BJ53" s="52">
        <v>275.94364324732197</v>
      </c>
      <c r="BK53" s="52">
        <v>561.31305368873404</v>
      </c>
      <c r="BL53" s="52">
        <v>12.9940883282658</v>
      </c>
      <c r="BM53" s="52">
        <v>46.553023298113203</v>
      </c>
      <c r="BN53" s="52">
        <v>0</v>
      </c>
      <c r="BO53" s="52">
        <v>0</v>
      </c>
      <c r="BP53" s="52">
        <v>0</v>
      </c>
      <c r="BQ53" s="52">
        <v>30.9132555091822</v>
      </c>
      <c r="BR53" s="52">
        <v>71.838723140035796</v>
      </c>
      <c r="BS53" s="52">
        <v>36.044862515526603</v>
      </c>
      <c r="BT53" s="52">
        <v>29.7514508763972</v>
      </c>
      <c r="BU53" s="52">
        <v>22.6069482177003</v>
      </c>
      <c r="BV53" s="52">
        <v>0</v>
      </c>
      <c r="BW53" s="52">
        <v>0</v>
      </c>
      <c r="BX53" s="52">
        <v>0</v>
      </c>
      <c r="BY53" s="52">
        <v>14.3231531229928</v>
      </c>
      <c r="BZ53" s="52">
        <v>0</v>
      </c>
      <c r="CA53" s="52">
        <v>0</v>
      </c>
      <c r="CB53" s="52">
        <v>17.576180611258199</v>
      </c>
      <c r="CC53" s="209">
        <v>0</v>
      </c>
      <c r="CD53" s="68">
        <v>3638.8646584630369</v>
      </c>
      <c r="CE53" s="70">
        <v>6045.6854668590804</v>
      </c>
      <c r="CF53" s="52">
        <v>2386.8188648278401</v>
      </c>
      <c r="CG53" s="52">
        <v>2682.63765732109</v>
      </c>
      <c r="CH53" s="52">
        <v>815.53998574148102</v>
      </c>
      <c r="CI53" s="52">
        <v>2048.3554956928501</v>
      </c>
      <c r="CJ53" s="52">
        <v>3783.5118241845298</v>
      </c>
      <c r="CK53" s="52">
        <v>1047.1134385798</v>
      </c>
      <c r="CL53" s="52">
        <v>68.758801534228098</v>
      </c>
      <c r="CM53" s="52">
        <v>2303.7141138174302</v>
      </c>
      <c r="CN53" s="52">
        <v>0</v>
      </c>
      <c r="CO53" s="52">
        <v>0</v>
      </c>
      <c r="CP53" s="209">
        <v>1122.70269573835</v>
      </c>
      <c r="CQ53" s="68">
        <v>22304.838344296681</v>
      </c>
      <c r="CR53" s="70">
        <v>0</v>
      </c>
      <c r="CS53" s="52">
        <v>0</v>
      </c>
      <c r="CT53" s="209">
        <v>0</v>
      </c>
      <c r="CU53" s="68">
        <v>22304.838344296681</v>
      </c>
      <c r="CV53" s="65">
        <v>434.46424117274597</v>
      </c>
      <c r="CW53" s="65">
        <v>0</v>
      </c>
      <c r="CX53" s="65">
        <v>-334.15954532175601</v>
      </c>
      <c r="CY53" s="65">
        <v>17.1172838898338</v>
      </c>
      <c r="CZ53" s="68">
        <v>117.42197974082376</v>
      </c>
      <c r="DA53" s="211">
        <v>2388.9491117634502</v>
      </c>
      <c r="DB53" s="68">
        <v>24811.209435800953</v>
      </c>
      <c r="DC53" s="68">
        <v>28450.07409426399</v>
      </c>
      <c r="DE53" s="65"/>
    </row>
    <row r="54" spans="1:109" ht="16" customHeight="1" x14ac:dyDescent="0.15">
      <c r="A54" s="227"/>
      <c r="B54" s="39" t="s">
        <v>261</v>
      </c>
      <c r="C54" s="32" t="s">
        <v>206</v>
      </c>
      <c r="D54" s="70">
        <v>7.5239814185640901</v>
      </c>
      <c r="E54" s="52">
        <v>0.384770550385859</v>
      </c>
      <c r="F54" s="52">
        <v>5.4413721977817298E-2</v>
      </c>
      <c r="G54" s="52">
        <v>0.61217083162358998</v>
      </c>
      <c r="H54" s="52">
        <v>12.517242398280001</v>
      </c>
      <c r="I54" s="52">
        <v>1.72687566110858</v>
      </c>
      <c r="J54" s="52">
        <v>5.2596763149971002</v>
      </c>
      <c r="K54" s="52">
        <v>1.0287375387156801</v>
      </c>
      <c r="L54" s="52">
        <v>2.3711683302796698</v>
      </c>
      <c r="M54" s="52">
        <v>5.5829621114947402E-2</v>
      </c>
      <c r="N54" s="52">
        <v>0</v>
      </c>
      <c r="O54" s="52">
        <v>2.04745898475836</v>
      </c>
      <c r="P54" s="52">
        <v>3.2802839869290201</v>
      </c>
      <c r="Q54" s="52">
        <v>3.2471425062502401</v>
      </c>
      <c r="R54" s="52">
        <v>2.48104508634168</v>
      </c>
      <c r="S54" s="52">
        <v>1.69386467634809</v>
      </c>
      <c r="T54" s="52">
        <v>11.3548592340914</v>
      </c>
      <c r="U54" s="52">
        <v>14.770763430542299</v>
      </c>
      <c r="V54" s="52">
        <v>4.3318959873203404</v>
      </c>
      <c r="W54" s="52">
        <v>10.8326378505396</v>
      </c>
      <c r="X54" s="52">
        <v>0.33487798917517098</v>
      </c>
      <c r="Y54" s="52">
        <v>3.4042968110679798E-2</v>
      </c>
      <c r="Z54" s="52">
        <v>1.80973862813155</v>
      </c>
      <c r="AA54" s="52">
        <v>1.9049289734227699</v>
      </c>
      <c r="AB54" s="52">
        <v>3.5246462304411699</v>
      </c>
      <c r="AC54" s="52">
        <v>2.2260415627083701</v>
      </c>
      <c r="AD54" s="52">
        <v>9.7188766897211801E-2</v>
      </c>
      <c r="AE54" s="52">
        <v>5.7758423856672098E-2</v>
      </c>
      <c r="AF54" s="52">
        <v>0.27217549807873398</v>
      </c>
      <c r="AG54" s="52">
        <v>5.5095478175305797E-3</v>
      </c>
      <c r="AH54" s="52">
        <v>2.4832341546214502E-2</v>
      </c>
      <c r="AI54" s="52">
        <v>1.2625490113069101E-2</v>
      </c>
      <c r="AJ54" s="52">
        <v>1.0495412508050301E-2</v>
      </c>
      <c r="AK54" s="52">
        <v>1.03868957307379E-3</v>
      </c>
      <c r="AL54" s="52">
        <v>3.1776381294709999E-3</v>
      </c>
      <c r="AM54" s="52">
        <v>1.4656178257985999</v>
      </c>
      <c r="AN54" s="52">
        <v>1.23897303577808E-2</v>
      </c>
      <c r="AO54" s="52">
        <v>3.0752528166626301E-2</v>
      </c>
      <c r="AP54" s="52">
        <v>0.117486733502477</v>
      </c>
      <c r="AQ54" s="52">
        <v>1.0595816320172999</v>
      </c>
      <c r="AR54" s="52">
        <v>23.529463474845102</v>
      </c>
      <c r="AS54" s="52">
        <v>7.23806828923101</v>
      </c>
      <c r="AT54" s="52">
        <v>3.6080850656692698E-2</v>
      </c>
      <c r="AU54" s="52">
        <v>14.4697533912056</v>
      </c>
      <c r="AV54" s="52">
        <v>18.679318960742801</v>
      </c>
      <c r="AW54" s="52">
        <v>21.7569948132234</v>
      </c>
      <c r="AX54" s="52">
        <v>10.4434184133569</v>
      </c>
      <c r="AY54" s="52">
        <v>28.26604938645</v>
      </c>
      <c r="AZ54" s="52">
        <v>0</v>
      </c>
      <c r="BA54" s="52">
        <v>0</v>
      </c>
      <c r="BB54" s="52">
        <v>0</v>
      </c>
      <c r="BC54" s="52">
        <v>0</v>
      </c>
      <c r="BD54" s="52">
        <v>0</v>
      </c>
      <c r="BE54" s="52">
        <v>0.70735775724265704</v>
      </c>
      <c r="BF54" s="52">
        <v>0.13144422844383</v>
      </c>
      <c r="BG54" s="52">
        <v>3.3432028826985101</v>
      </c>
      <c r="BH54" s="52">
        <v>90.611968809949602</v>
      </c>
      <c r="BI54" s="52">
        <v>5.1418493003037797</v>
      </c>
      <c r="BJ54" s="52">
        <v>8.84350702669553</v>
      </c>
      <c r="BK54" s="52">
        <v>26.426300319880902</v>
      </c>
      <c r="BL54" s="52">
        <v>4.1487116200160097</v>
      </c>
      <c r="BM54" s="52">
        <v>3.6884081437724898</v>
      </c>
      <c r="BN54" s="52">
        <v>27.266065396402102</v>
      </c>
      <c r="BO54" s="52">
        <v>45.715949036037301</v>
      </c>
      <c r="BP54" s="52">
        <v>23.751092919965298</v>
      </c>
      <c r="BQ54" s="52">
        <v>13.401540188570101</v>
      </c>
      <c r="BR54" s="52">
        <v>73.042772541632303</v>
      </c>
      <c r="BS54" s="52">
        <v>5.1081319776999798</v>
      </c>
      <c r="BT54" s="52">
        <v>10.105124387066301</v>
      </c>
      <c r="BU54" s="52">
        <v>334.61900720195399</v>
      </c>
      <c r="BV54" s="52">
        <v>0</v>
      </c>
      <c r="BW54" s="52">
        <v>16.029910453182101</v>
      </c>
      <c r="BX54" s="52">
        <v>72.875623824367395</v>
      </c>
      <c r="BY54" s="52">
        <v>91.159609418262804</v>
      </c>
      <c r="BZ54" s="52">
        <v>62.615907514685297</v>
      </c>
      <c r="CA54" s="52">
        <v>3.8443760920152701</v>
      </c>
      <c r="CB54" s="52">
        <v>8.0938402283341802</v>
      </c>
      <c r="CC54" s="209">
        <v>0</v>
      </c>
      <c r="CD54" s="68">
        <v>1153.6705735894097</v>
      </c>
      <c r="CE54" s="70">
        <v>0</v>
      </c>
      <c r="CF54" s="52">
        <v>0</v>
      </c>
      <c r="CG54" s="52">
        <v>0</v>
      </c>
      <c r="CH54" s="52">
        <v>0</v>
      </c>
      <c r="CI54" s="52">
        <v>0</v>
      </c>
      <c r="CJ54" s="52">
        <v>0</v>
      </c>
      <c r="CK54" s="52">
        <v>3204.1505001855298</v>
      </c>
      <c r="CL54" s="52">
        <v>0</v>
      </c>
      <c r="CM54" s="52">
        <v>0</v>
      </c>
      <c r="CN54" s="52">
        <v>0</v>
      </c>
      <c r="CO54" s="52">
        <v>0</v>
      </c>
      <c r="CP54" s="209">
        <v>0</v>
      </c>
      <c r="CQ54" s="68">
        <v>3204.1505001855298</v>
      </c>
      <c r="CR54" s="70">
        <v>0</v>
      </c>
      <c r="CS54" s="52">
        <v>0</v>
      </c>
      <c r="CT54" s="209">
        <v>0</v>
      </c>
      <c r="CU54" s="68">
        <v>3204.1505001855298</v>
      </c>
      <c r="CV54" s="65">
        <v>0</v>
      </c>
      <c r="CW54" s="65">
        <v>0</v>
      </c>
      <c r="CX54" s="65">
        <v>-29.9421141264413</v>
      </c>
      <c r="CY54" s="65">
        <v>0</v>
      </c>
      <c r="CZ54" s="68">
        <v>-29.9421141264413</v>
      </c>
      <c r="DA54" s="211">
        <v>165.11483716852101</v>
      </c>
      <c r="DB54" s="68">
        <v>3339.3232232276096</v>
      </c>
      <c r="DC54" s="68">
        <v>4492.9937968170198</v>
      </c>
      <c r="DE54" s="65"/>
    </row>
    <row r="55" spans="1:109" ht="16" customHeight="1" x14ac:dyDescent="0.15">
      <c r="A55" s="37"/>
      <c r="B55" s="39" t="s">
        <v>262</v>
      </c>
      <c r="C55" s="32" t="s">
        <v>207</v>
      </c>
      <c r="D55" s="70">
        <v>1.4575000589287801</v>
      </c>
      <c r="E55" s="52">
        <v>0.14705610805418401</v>
      </c>
      <c r="F55" s="52">
        <v>6.2317007511639398E-3</v>
      </c>
      <c r="G55" s="52">
        <v>1.26660403985033</v>
      </c>
      <c r="H55" s="52">
        <v>4.7514428941965301</v>
      </c>
      <c r="I55" s="52">
        <v>0.36314081946611898</v>
      </c>
      <c r="J55" s="52">
        <v>1.86189981425419</v>
      </c>
      <c r="K55" s="52">
        <v>0.444252906890449</v>
      </c>
      <c r="L55" s="52">
        <v>0.76264768602835198</v>
      </c>
      <c r="M55" s="52">
        <v>0.22649038813254399</v>
      </c>
      <c r="N55" s="52">
        <v>0</v>
      </c>
      <c r="O55" s="52">
        <v>3.1753023488393302</v>
      </c>
      <c r="P55" s="52">
        <v>11.490977715144901</v>
      </c>
      <c r="Q55" s="52">
        <v>1.31399731704186</v>
      </c>
      <c r="R55" s="52">
        <v>0.78754874718270995</v>
      </c>
      <c r="S55" s="52">
        <v>4.0060548524315296</v>
      </c>
      <c r="T55" s="52">
        <v>7.1581168808044602</v>
      </c>
      <c r="U55" s="52">
        <v>6.3412639588948601</v>
      </c>
      <c r="V55" s="52">
        <v>2.22120535454679</v>
      </c>
      <c r="W55" s="52">
        <v>3.2819540615823199</v>
      </c>
      <c r="X55" s="52">
        <v>0.44597290001227402</v>
      </c>
      <c r="Y55" s="52">
        <v>3.0811816257221399E-2</v>
      </c>
      <c r="Z55" s="52">
        <v>1.6897166222428199</v>
      </c>
      <c r="AA55" s="52">
        <v>0.252805303878117</v>
      </c>
      <c r="AB55" s="52">
        <v>1.0045519119695301</v>
      </c>
      <c r="AC55" s="52">
        <v>0.59130860426392995</v>
      </c>
      <c r="AD55" s="52">
        <v>0</v>
      </c>
      <c r="AE55" s="52">
        <v>0</v>
      </c>
      <c r="AF55" s="52">
        <v>0</v>
      </c>
      <c r="AG55" s="52">
        <v>0</v>
      </c>
      <c r="AH55" s="52">
        <v>0</v>
      </c>
      <c r="AI55" s="52">
        <v>0</v>
      </c>
      <c r="AJ55" s="52">
        <v>0</v>
      </c>
      <c r="AK55" s="52">
        <v>0</v>
      </c>
      <c r="AL55" s="52">
        <v>0</v>
      </c>
      <c r="AM55" s="52">
        <v>0</v>
      </c>
      <c r="AN55" s="52">
        <v>0</v>
      </c>
      <c r="AO55" s="52">
        <v>0</v>
      </c>
      <c r="AP55" s="52">
        <v>0</v>
      </c>
      <c r="AQ55" s="52">
        <v>4.8133126180678797E-2</v>
      </c>
      <c r="AR55" s="52">
        <v>2.6047278906084399</v>
      </c>
      <c r="AS55" s="52">
        <v>9.3544975967106492</v>
      </c>
      <c r="AT55" s="52">
        <v>4.6633275146791803E-2</v>
      </c>
      <c r="AU55" s="52">
        <v>1.33079835007672</v>
      </c>
      <c r="AV55" s="52">
        <v>0.95638151814109595</v>
      </c>
      <c r="AW55" s="52">
        <v>32.906530741177598</v>
      </c>
      <c r="AX55" s="52">
        <v>29.404496150224102</v>
      </c>
      <c r="AY55" s="52">
        <v>0</v>
      </c>
      <c r="AZ55" s="52">
        <v>0</v>
      </c>
      <c r="BA55" s="52">
        <v>0</v>
      </c>
      <c r="BB55" s="52">
        <v>35.4352732959102</v>
      </c>
      <c r="BC55" s="52">
        <v>0</v>
      </c>
      <c r="BD55" s="52">
        <v>0</v>
      </c>
      <c r="BE55" s="52">
        <v>0</v>
      </c>
      <c r="BF55" s="52">
        <v>0</v>
      </c>
      <c r="BG55" s="52">
        <v>0</v>
      </c>
      <c r="BH55" s="52">
        <v>120.792924218728</v>
      </c>
      <c r="BI55" s="52">
        <v>2.3295314757308501</v>
      </c>
      <c r="BJ55" s="52">
        <v>0</v>
      </c>
      <c r="BK55" s="52">
        <v>0</v>
      </c>
      <c r="BL55" s="52">
        <v>0</v>
      </c>
      <c r="BM55" s="52">
        <v>0</v>
      </c>
      <c r="BN55" s="52">
        <v>0</v>
      </c>
      <c r="BO55" s="52">
        <v>0</v>
      </c>
      <c r="BP55" s="52">
        <v>0</v>
      </c>
      <c r="BQ55" s="52">
        <v>0</v>
      </c>
      <c r="BR55" s="52">
        <v>0</v>
      </c>
      <c r="BS55" s="52">
        <v>0</v>
      </c>
      <c r="BT55" s="52">
        <v>0</v>
      </c>
      <c r="BU55" s="52">
        <v>0</v>
      </c>
      <c r="BV55" s="52">
        <v>0</v>
      </c>
      <c r="BW55" s="52">
        <v>20.582675004944601</v>
      </c>
      <c r="BX55" s="52">
        <v>0</v>
      </c>
      <c r="BY55" s="52">
        <v>0</v>
      </c>
      <c r="BZ55" s="52">
        <v>0</v>
      </c>
      <c r="CA55" s="52">
        <v>0</v>
      </c>
      <c r="CB55" s="52">
        <v>0</v>
      </c>
      <c r="CC55" s="209">
        <v>0</v>
      </c>
      <c r="CD55" s="68">
        <v>310.87145745522503</v>
      </c>
      <c r="CE55" s="70">
        <v>27.853973451257499</v>
      </c>
      <c r="CF55" s="52">
        <v>5.1707942971662701</v>
      </c>
      <c r="CG55" s="52">
        <v>2.3364926277150002</v>
      </c>
      <c r="CH55" s="52">
        <v>11.2698488550481</v>
      </c>
      <c r="CI55" s="52">
        <v>3.8810161425126299</v>
      </c>
      <c r="CJ55" s="52">
        <v>11.300952183722901</v>
      </c>
      <c r="CK55" s="52">
        <v>0</v>
      </c>
      <c r="CL55" s="52">
        <v>0.21726454094127101</v>
      </c>
      <c r="CM55" s="52">
        <v>85.886297844171395</v>
      </c>
      <c r="CN55" s="52">
        <v>0</v>
      </c>
      <c r="CO55" s="52">
        <v>0</v>
      </c>
      <c r="CP55" s="209">
        <v>2.22124848407495</v>
      </c>
      <c r="CQ55" s="68">
        <v>150.13788842661</v>
      </c>
      <c r="CR55" s="70">
        <v>0</v>
      </c>
      <c r="CS55" s="52">
        <v>0</v>
      </c>
      <c r="CT55" s="209">
        <v>0</v>
      </c>
      <c r="CU55" s="68">
        <v>150.13788842661</v>
      </c>
      <c r="CV55" s="65">
        <v>0</v>
      </c>
      <c r="CW55" s="65">
        <v>0</v>
      </c>
      <c r="CX55" s="65">
        <v>-7.3788314798380599</v>
      </c>
      <c r="CY55" s="65">
        <v>0</v>
      </c>
      <c r="CZ55" s="68">
        <v>-7.3788314798380599</v>
      </c>
      <c r="DA55" s="211">
        <v>894.76988234045598</v>
      </c>
      <c r="DB55" s="68">
        <v>1037.528939287228</v>
      </c>
      <c r="DC55" s="68">
        <v>1348.400396742453</v>
      </c>
      <c r="DE55" s="65"/>
    </row>
    <row r="56" spans="1:109" ht="16" customHeight="1" x14ac:dyDescent="0.15">
      <c r="A56" s="227"/>
      <c r="B56" s="39" t="s">
        <v>263</v>
      </c>
      <c r="C56" s="32" t="s">
        <v>208</v>
      </c>
      <c r="D56" s="70">
        <v>0</v>
      </c>
      <c r="E56" s="52">
        <v>0</v>
      </c>
      <c r="F56" s="52">
        <v>0</v>
      </c>
      <c r="G56" s="52">
        <v>0</v>
      </c>
      <c r="H56" s="52">
        <v>0</v>
      </c>
      <c r="I56" s="52">
        <v>0</v>
      </c>
      <c r="J56" s="52">
        <v>0</v>
      </c>
      <c r="K56" s="52">
        <v>0</v>
      </c>
      <c r="L56" s="52">
        <v>0</v>
      </c>
      <c r="M56" s="52">
        <v>0</v>
      </c>
      <c r="N56" s="52">
        <v>0</v>
      </c>
      <c r="O56" s="52">
        <v>0</v>
      </c>
      <c r="P56" s="52">
        <v>0</v>
      </c>
      <c r="Q56" s="52">
        <v>0</v>
      </c>
      <c r="R56" s="52">
        <v>0</v>
      </c>
      <c r="S56" s="52">
        <v>0</v>
      </c>
      <c r="T56" s="52">
        <v>0</v>
      </c>
      <c r="U56" s="52">
        <v>0</v>
      </c>
      <c r="V56" s="52">
        <v>0</v>
      </c>
      <c r="W56" s="52">
        <v>0</v>
      </c>
      <c r="X56" s="52">
        <v>0.32708254443641999</v>
      </c>
      <c r="Y56" s="52">
        <v>3.3365768367418398E-3</v>
      </c>
      <c r="Z56" s="52">
        <v>0</v>
      </c>
      <c r="AA56" s="52">
        <v>0</v>
      </c>
      <c r="AB56" s="52">
        <v>0</v>
      </c>
      <c r="AC56" s="52">
        <v>0</v>
      </c>
      <c r="AD56" s="52">
        <v>0</v>
      </c>
      <c r="AE56" s="52">
        <v>0</v>
      </c>
      <c r="AF56" s="52">
        <v>0</v>
      </c>
      <c r="AG56" s="52">
        <v>0</v>
      </c>
      <c r="AH56" s="52">
        <v>0</v>
      </c>
      <c r="AI56" s="52">
        <v>0</v>
      </c>
      <c r="AJ56" s="52">
        <v>0</v>
      </c>
      <c r="AK56" s="52">
        <v>0</v>
      </c>
      <c r="AL56" s="52">
        <v>0</v>
      </c>
      <c r="AM56" s="52">
        <v>0</v>
      </c>
      <c r="AN56" s="52">
        <v>0</v>
      </c>
      <c r="AO56" s="52">
        <v>0</v>
      </c>
      <c r="AP56" s="52">
        <v>0</v>
      </c>
      <c r="AQ56" s="52">
        <v>0</v>
      </c>
      <c r="AR56" s="52">
        <v>0</v>
      </c>
      <c r="AS56" s="52">
        <v>6.9766636054251103</v>
      </c>
      <c r="AT56" s="52">
        <v>3.4785678353421799E-2</v>
      </c>
      <c r="AU56" s="52">
        <v>0</v>
      </c>
      <c r="AV56" s="52">
        <v>0</v>
      </c>
      <c r="AW56" s="52">
        <v>1425.7865724616599</v>
      </c>
      <c r="AX56" s="52">
        <v>366.51937412044799</v>
      </c>
      <c r="AY56" s="52">
        <v>137.42186893912901</v>
      </c>
      <c r="AZ56" s="52">
        <v>0</v>
      </c>
      <c r="BA56" s="52">
        <v>0</v>
      </c>
      <c r="BB56" s="52">
        <v>0</v>
      </c>
      <c r="BC56" s="52">
        <v>0</v>
      </c>
      <c r="BD56" s="52">
        <v>0</v>
      </c>
      <c r="BE56" s="52">
        <v>0</v>
      </c>
      <c r="BF56" s="52">
        <v>0</v>
      </c>
      <c r="BG56" s="52">
        <v>0</v>
      </c>
      <c r="BH56" s="52">
        <v>88.280513052235804</v>
      </c>
      <c r="BI56" s="52">
        <v>0</v>
      </c>
      <c r="BJ56" s="52">
        <v>0</v>
      </c>
      <c r="BK56" s="52">
        <v>0</v>
      </c>
      <c r="BL56" s="52">
        <v>0</v>
      </c>
      <c r="BM56" s="52">
        <v>0</v>
      </c>
      <c r="BN56" s="52">
        <v>0</v>
      </c>
      <c r="BO56" s="52">
        <v>0</v>
      </c>
      <c r="BP56" s="52">
        <v>0</v>
      </c>
      <c r="BQ56" s="52">
        <v>0</v>
      </c>
      <c r="BR56" s="52">
        <v>0</v>
      </c>
      <c r="BS56" s="52">
        <v>0</v>
      </c>
      <c r="BT56" s="52">
        <v>0</v>
      </c>
      <c r="BU56" s="52">
        <v>0</v>
      </c>
      <c r="BV56" s="52">
        <v>0</v>
      </c>
      <c r="BW56" s="52">
        <v>14.988121600925799</v>
      </c>
      <c r="BX56" s="52">
        <v>0</v>
      </c>
      <c r="BY56" s="52">
        <v>0</v>
      </c>
      <c r="BZ56" s="52">
        <v>0</v>
      </c>
      <c r="CA56" s="52">
        <v>0</v>
      </c>
      <c r="CB56" s="52">
        <v>0</v>
      </c>
      <c r="CC56" s="209">
        <v>0</v>
      </c>
      <c r="CD56" s="68">
        <v>2040.3383185794503</v>
      </c>
      <c r="CE56" s="70">
        <v>0</v>
      </c>
      <c r="CF56" s="52">
        <v>0</v>
      </c>
      <c r="CG56" s="52">
        <v>0</v>
      </c>
      <c r="CH56" s="52">
        <v>0</v>
      </c>
      <c r="CI56" s="52">
        <v>0</v>
      </c>
      <c r="CJ56" s="52">
        <v>0</v>
      </c>
      <c r="CK56" s="52">
        <v>0</v>
      </c>
      <c r="CL56" s="52">
        <v>0</v>
      </c>
      <c r="CM56" s="52">
        <v>0</v>
      </c>
      <c r="CN56" s="52">
        <v>0</v>
      </c>
      <c r="CO56" s="52">
        <v>0</v>
      </c>
      <c r="CP56" s="209">
        <v>0</v>
      </c>
      <c r="CQ56" s="68">
        <v>0</v>
      </c>
      <c r="CR56" s="70">
        <v>0</v>
      </c>
      <c r="CS56" s="52">
        <v>0</v>
      </c>
      <c r="CT56" s="209">
        <v>0</v>
      </c>
      <c r="CU56" s="68">
        <v>0</v>
      </c>
      <c r="CV56" s="65">
        <v>0</v>
      </c>
      <c r="CW56" s="65">
        <v>0</v>
      </c>
      <c r="CX56" s="65">
        <v>-14.8251743962385</v>
      </c>
      <c r="CY56" s="65">
        <v>0</v>
      </c>
      <c r="CZ56" s="68">
        <v>-14.8251743962385</v>
      </c>
      <c r="DA56" s="211">
        <v>96.157297859276696</v>
      </c>
      <c r="DB56" s="68">
        <v>81.332123463038201</v>
      </c>
      <c r="DC56" s="68">
        <v>2121.6704420424885</v>
      </c>
      <c r="DE56" s="65"/>
    </row>
    <row r="57" spans="1:109" ht="16" customHeight="1" x14ac:dyDescent="0.15">
      <c r="A57" s="37"/>
      <c r="B57" s="39" t="s">
        <v>264</v>
      </c>
      <c r="C57" s="32" t="s">
        <v>209</v>
      </c>
      <c r="D57" s="70">
        <v>6.3624526050936803</v>
      </c>
      <c r="E57" s="52">
        <v>0.32460952169117702</v>
      </c>
      <c r="F57" s="52">
        <v>4.5738230665925798E-2</v>
      </c>
      <c r="G57" s="52">
        <v>0.51553692796863004</v>
      </c>
      <c r="H57" s="52">
        <v>10.566930379795</v>
      </c>
      <c r="I57" s="52">
        <v>1.45412550276076</v>
      </c>
      <c r="J57" s="52">
        <v>4.4338933309685702</v>
      </c>
      <c r="K57" s="52">
        <v>0.86600646731733399</v>
      </c>
      <c r="L57" s="52">
        <v>1.99870299392206</v>
      </c>
      <c r="M57" s="52">
        <v>4.684364246462E-2</v>
      </c>
      <c r="N57" s="52">
        <v>0</v>
      </c>
      <c r="O57" s="52">
        <v>1.7285614779490199</v>
      </c>
      <c r="P57" s="52">
        <v>2.7716273070880302</v>
      </c>
      <c r="Q57" s="52">
        <v>2.7410704584674699</v>
      </c>
      <c r="R57" s="52">
        <v>2.0929302688239799</v>
      </c>
      <c r="S57" s="52">
        <v>1.4284707015729401</v>
      </c>
      <c r="T57" s="52">
        <v>9.5789723590738909</v>
      </c>
      <c r="U57" s="52">
        <v>12.4620265786675</v>
      </c>
      <c r="V57" s="52">
        <v>3.6544995012990502</v>
      </c>
      <c r="W57" s="52">
        <v>9.1398367235910705</v>
      </c>
      <c r="X57" s="52">
        <v>0.117614596005679</v>
      </c>
      <c r="Y57" s="52">
        <v>2.4976364122499602E-2</v>
      </c>
      <c r="Z57" s="52">
        <v>1.5289561660151101</v>
      </c>
      <c r="AA57" s="52">
        <v>1.60496546269454</v>
      </c>
      <c r="AB57" s="52">
        <v>2.9739901079635702</v>
      </c>
      <c r="AC57" s="52">
        <v>1.8778524631725</v>
      </c>
      <c r="AD57" s="52">
        <v>8.1707210416123902E-2</v>
      </c>
      <c r="AE57" s="52">
        <v>4.8477472374530303E-2</v>
      </c>
      <c r="AF57" s="52">
        <v>0.22980914960648</v>
      </c>
      <c r="AG57" s="52">
        <v>4.6539129583670997E-3</v>
      </c>
      <c r="AH57" s="52">
        <v>2.0770020560491601E-2</v>
      </c>
      <c r="AI57" s="52">
        <v>1.06348126216349E-2</v>
      </c>
      <c r="AJ57" s="52">
        <v>8.8555017689923004E-3</v>
      </c>
      <c r="AK57" s="52">
        <v>8.7492683105756504E-4</v>
      </c>
      <c r="AL57" s="52">
        <v>2.6763938624394198E-3</v>
      </c>
      <c r="AM57" s="52">
        <v>1.22684965882883</v>
      </c>
      <c r="AN57" s="52">
        <v>1.0358067929765701E-2</v>
      </c>
      <c r="AO57" s="52">
        <v>2.6018036995938701E-2</v>
      </c>
      <c r="AP57" s="52">
        <v>9.8142104930657906E-2</v>
      </c>
      <c r="AQ57" s="52">
        <v>0.89304935506063399</v>
      </c>
      <c r="AR57" s="52">
        <v>19.852458891843401</v>
      </c>
      <c r="AS57" s="52">
        <v>2.79679713718587</v>
      </c>
      <c r="AT57" s="52">
        <v>1.3941180404362E-2</v>
      </c>
      <c r="AU57" s="52">
        <v>12.201265105013199</v>
      </c>
      <c r="AV57" s="52">
        <v>15.762408865769901</v>
      </c>
      <c r="AW57" s="52">
        <v>57.556871720699903</v>
      </c>
      <c r="AX57" s="52">
        <v>0</v>
      </c>
      <c r="AY57" s="52">
        <v>0</v>
      </c>
      <c r="AZ57" s="52">
        <v>15.907651673658</v>
      </c>
      <c r="BA57" s="52">
        <v>0</v>
      </c>
      <c r="BB57" s="52">
        <v>0</v>
      </c>
      <c r="BC57" s="52">
        <v>0</v>
      </c>
      <c r="BD57" s="52">
        <v>0</v>
      </c>
      <c r="BE57" s="52">
        <v>0</v>
      </c>
      <c r="BF57" s="52">
        <v>0</v>
      </c>
      <c r="BG57" s="52">
        <v>0</v>
      </c>
      <c r="BH57" s="52">
        <v>36.460413146122001</v>
      </c>
      <c r="BI57" s="52">
        <v>4.3378537217208502</v>
      </c>
      <c r="BJ57" s="52">
        <v>7.4685755665066198</v>
      </c>
      <c r="BK57" s="52">
        <v>22.318608020927101</v>
      </c>
      <c r="BL57" s="52">
        <v>3.50709445885074</v>
      </c>
      <c r="BM57" s="52">
        <v>3.11356892146028</v>
      </c>
      <c r="BN57" s="52">
        <v>23.003709413839399</v>
      </c>
      <c r="BO57" s="52">
        <v>38.587547738801597</v>
      </c>
      <c r="BP57" s="52">
        <v>20.0421613416271</v>
      </c>
      <c r="BQ57" s="52">
        <v>11.3366566121546</v>
      </c>
      <c r="BR57" s="52">
        <v>61.626370856584501</v>
      </c>
      <c r="BS57" s="52">
        <v>4.3136825486826602</v>
      </c>
      <c r="BT57" s="52">
        <v>8.5250003594648494</v>
      </c>
      <c r="BU57" s="52">
        <v>55.101925052926298</v>
      </c>
      <c r="BV57" s="52">
        <v>0</v>
      </c>
      <c r="BW57" s="52">
        <v>6.2231595647324598</v>
      </c>
      <c r="BX57" s="52">
        <v>61.739044230931697</v>
      </c>
      <c r="BY57" s="52">
        <v>76.942369995450704</v>
      </c>
      <c r="BZ57" s="52">
        <v>52.9803558186019</v>
      </c>
      <c r="CA57" s="52">
        <v>3.2557807172897402</v>
      </c>
      <c r="CB57" s="52">
        <v>6.8330679807775097</v>
      </c>
      <c r="CC57" s="209">
        <v>0</v>
      </c>
      <c r="CD57" s="68">
        <v>714.81240740592784</v>
      </c>
      <c r="CE57" s="70">
        <v>0</v>
      </c>
      <c r="CF57" s="52">
        <v>0</v>
      </c>
      <c r="CG57" s="52">
        <v>0</v>
      </c>
      <c r="CH57" s="52">
        <v>0</v>
      </c>
      <c r="CI57" s="52">
        <v>0</v>
      </c>
      <c r="CJ57" s="52">
        <v>0</v>
      </c>
      <c r="CK57" s="52">
        <v>1451.0646919236001</v>
      </c>
      <c r="CL57" s="52">
        <v>0</v>
      </c>
      <c r="CM57" s="52">
        <v>0</v>
      </c>
      <c r="CN57" s="52">
        <v>0</v>
      </c>
      <c r="CO57" s="52">
        <v>0</v>
      </c>
      <c r="CP57" s="209">
        <v>0</v>
      </c>
      <c r="CQ57" s="68">
        <v>1451.0646919236001</v>
      </c>
      <c r="CR57" s="70">
        <v>0</v>
      </c>
      <c r="CS57" s="52">
        <v>0</v>
      </c>
      <c r="CT57" s="209">
        <v>0</v>
      </c>
      <c r="CU57" s="68">
        <v>1451.0646919236001</v>
      </c>
      <c r="CV57" s="65">
        <v>0</v>
      </c>
      <c r="CW57" s="65">
        <v>0</v>
      </c>
      <c r="CX57" s="65">
        <v>-17.886450399918001</v>
      </c>
      <c r="CY57" s="65">
        <v>0</v>
      </c>
      <c r="CZ57" s="68">
        <v>-17.886450399918001</v>
      </c>
      <c r="DA57" s="211">
        <v>539.27010901288395</v>
      </c>
      <c r="DB57" s="68">
        <v>1972.4483505365661</v>
      </c>
      <c r="DC57" s="68">
        <v>2687.2607579424939</v>
      </c>
      <c r="DE57" s="65"/>
    </row>
    <row r="58" spans="1:109" ht="16" customHeight="1" x14ac:dyDescent="0.15">
      <c r="A58" s="227"/>
      <c r="B58" s="39" t="s">
        <v>265</v>
      </c>
      <c r="C58" s="132" t="s">
        <v>363</v>
      </c>
      <c r="D58" s="70">
        <v>1.8235458429964599</v>
      </c>
      <c r="E58" s="52">
        <v>9.3114537953858795E-2</v>
      </c>
      <c r="F58" s="52">
        <v>1.3137271848224E-2</v>
      </c>
      <c r="G58" s="52">
        <v>0.14797650562207401</v>
      </c>
      <c r="H58" s="52">
        <v>3.0304320696867202</v>
      </c>
      <c r="I58" s="52">
        <v>0.41739908221448402</v>
      </c>
      <c r="J58" s="52">
        <v>1.2722159787507299</v>
      </c>
      <c r="K58" s="52">
        <v>0.248608115053499</v>
      </c>
      <c r="L58" s="52">
        <v>0.57350647477892502</v>
      </c>
      <c r="M58" s="52">
        <v>1.3463514318245899E-2</v>
      </c>
      <c r="N58" s="52">
        <v>0</v>
      </c>
      <c r="O58" s="52">
        <v>0.495712647545059</v>
      </c>
      <c r="P58" s="52">
        <v>0.79460883666764304</v>
      </c>
      <c r="Q58" s="52">
        <v>0.78611040334450599</v>
      </c>
      <c r="R58" s="52">
        <v>0.60037843220971698</v>
      </c>
      <c r="S58" s="52">
        <v>0.40981450261724001</v>
      </c>
      <c r="T58" s="52">
        <v>2.7477874279030101</v>
      </c>
      <c r="U58" s="52">
        <v>3.5746661820959198</v>
      </c>
      <c r="V58" s="52">
        <v>1.0483047721673899</v>
      </c>
      <c r="W58" s="52">
        <v>2.6216736971838399</v>
      </c>
      <c r="X58" s="52">
        <v>0.23715237851002599</v>
      </c>
      <c r="Y58" s="52">
        <v>2.2523173387130899E-3</v>
      </c>
      <c r="Z58" s="52">
        <v>0.43835847974596298</v>
      </c>
      <c r="AA58" s="52">
        <v>0.46060332156067502</v>
      </c>
      <c r="AB58" s="52">
        <v>0.85304636731836503</v>
      </c>
      <c r="AC58" s="52">
        <v>0.53867756904526998</v>
      </c>
      <c r="AD58" s="52">
        <v>2.3467123938516701E-2</v>
      </c>
      <c r="AE58" s="52">
        <v>1.39315012237506E-2</v>
      </c>
      <c r="AF58" s="52">
        <v>6.5901464010908906E-2</v>
      </c>
      <c r="AG58" s="52">
        <v>1.33438190542726E-3</v>
      </c>
      <c r="AH58" s="52">
        <v>5.9763553095451196E-3</v>
      </c>
      <c r="AI58" s="52">
        <v>3.05231230332169E-3</v>
      </c>
      <c r="AJ58" s="52">
        <v>2.5400951770275502E-3</v>
      </c>
      <c r="AK58" s="52">
        <v>2.5111305661749299E-4</v>
      </c>
      <c r="AL58" s="52">
        <v>7.6817834470414501E-4</v>
      </c>
      <c r="AM58" s="52">
        <v>0.352910295800621</v>
      </c>
      <c r="AN58" s="52">
        <v>2.9809255021792302E-3</v>
      </c>
      <c r="AO58" s="52">
        <v>7.4557118477219398E-3</v>
      </c>
      <c r="AP58" s="52">
        <v>2.8252311243872001E-2</v>
      </c>
      <c r="AQ58" s="52">
        <v>0.25626045404555797</v>
      </c>
      <c r="AR58" s="52">
        <v>5.6944947483693102</v>
      </c>
      <c r="AS58" s="52">
        <v>4.6985937252114898</v>
      </c>
      <c r="AT58" s="52">
        <v>2.3421356184564798E-2</v>
      </c>
      <c r="AU58" s="52">
        <v>3.5005667629580799</v>
      </c>
      <c r="AV58" s="52">
        <v>4.5210806560210601</v>
      </c>
      <c r="AW58" s="52">
        <v>3.0199225083150498</v>
      </c>
      <c r="AX58" s="52">
        <v>0</v>
      </c>
      <c r="AY58" s="52">
        <v>3.0275705476346801</v>
      </c>
      <c r="AZ58" s="52">
        <v>0</v>
      </c>
      <c r="BA58" s="52">
        <v>0</v>
      </c>
      <c r="BB58" s="52">
        <v>0</v>
      </c>
      <c r="BC58" s="52">
        <v>0</v>
      </c>
      <c r="BD58" s="52">
        <v>0</v>
      </c>
      <c r="BE58" s="52">
        <v>0</v>
      </c>
      <c r="BF58" s="52">
        <v>4.2095828635625103E-2</v>
      </c>
      <c r="BG58" s="52">
        <v>4.2334137389605004</v>
      </c>
      <c r="BH58" s="52">
        <v>57.031870784294398</v>
      </c>
      <c r="BI58" s="52">
        <v>1.2443212768698999</v>
      </c>
      <c r="BJ58" s="52">
        <v>2.1415663551452</v>
      </c>
      <c r="BK58" s="52">
        <v>6.3996261283485802</v>
      </c>
      <c r="BL58" s="52">
        <v>1.0052882354952299</v>
      </c>
      <c r="BM58" s="52">
        <v>0.89293858875549104</v>
      </c>
      <c r="BN58" s="52">
        <v>6.59854816224518</v>
      </c>
      <c r="BO58" s="52">
        <v>11.0668655610861</v>
      </c>
      <c r="BP58" s="52">
        <v>5.74863101208748</v>
      </c>
      <c r="BQ58" s="52">
        <v>3.2487945989809499</v>
      </c>
      <c r="BR58" s="52">
        <v>17.677144735357501</v>
      </c>
      <c r="BS58" s="52">
        <v>1.23694863658165</v>
      </c>
      <c r="BT58" s="52">
        <v>2.44541763133754</v>
      </c>
      <c r="BU58" s="52">
        <v>15.8044690046602</v>
      </c>
      <c r="BV58" s="52">
        <v>0</v>
      </c>
      <c r="BW58" s="52">
        <v>10.437264761244601</v>
      </c>
      <c r="BX58" s="52">
        <v>17.683402533916102</v>
      </c>
      <c r="BY58" s="52">
        <v>22.067282908420701</v>
      </c>
      <c r="BZ58" s="52">
        <v>15.1815604848115</v>
      </c>
      <c r="CA58" s="52">
        <v>0.93264006414821898</v>
      </c>
      <c r="CB58" s="52">
        <v>1.9595843194920399</v>
      </c>
      <c r="CC58" s="209">
        <v>0</v>
      </c>
      <c r="CD58" s="68">
        <v>253.57295460775526</v>
      </c>
      <c r="CE58" s="70">
        <v>0</v>
      </c>
      <c r="CF58" s="52">
        <v>0</v>
      </c>
      <c r="CG58" s="52">
        <v>0</v>
      </c>
      <c r="CH58" s="52">
        <v>0</v>
      </c>
      <c r="CI58" s="52">
        <v>0</v>
      </c>
      <c r="CJ58" s="52">
        <v>0</v>
      </c>
      <c r="CK58" s="52">
        <v>1232.4853360172599</v>
      </c>
      <c r="CL58" s="52">
        <v>0</v>
      </c>
      <c r="CM58" s="52">
        <v>0</v>
      </c>
      <c r="CN58" s="52">
        <v>0</v>
      </c>
      <c r="CO58" s="52">
        <v>0</v>
      </c>
      <c r="CP58" s="209">
        <v>0</v>
      </c>
      <c r="CQ58" s="68">
        <v>1232.4853360172599</v>
      </c>
      <c r="CR58" s="70">
        <v>0</v>
      </c>
      <c r="CS58" s="52">
        <v>0</v>
      </c>
      <c r="CT58" s="209">
        <v>0</v>
      </c>
      <c r="CU58" s="68">
        <v>1232.4853360172599</v>
      </c>
      <c r="CV58" s="65">
        <v>0</v>
      </c>
      <c r="CW58" s="65">
        <v>0</v>
      </c>
      <c r="CX58" s="65">
        <v>-10.5827452224268</v>
      </c>
      <c r="CY58" s="65">
        <v>0</v>
      </c>
      <c r="CZ58" s="68">
        <v>-10.5827452224268</v>
      </c>
      <c r="DA58" s="211">
        <v>122.39836980086</v>
      </c>
      <c r="DB58" s="68">
        <v>1344.3009605956931</v>
      </c>
      <c r="DC58" s="68">
        <v>1597.8739152034484</v>
      </c>
      <c r="DE58" s="65"/>
    </row>
    <row r="59" spans="1:109" ht="16" customHeight="1" x14ac:dyDescent="0.15">
      <c r="A59" s="37"/>
      <c r="B59" s="39" t="s">
        <v>266</v>
      </c>
      <c r="C59" s="32" t="s">
        <v>210</v>
      </c>
      <c r="D59" s="70">
        <v>130.99159102052201</v>
      </c>
      <c r="E59" s="52">
        <v>0</v>
      </c>
      <c r="F59" s="52">
        <v>0</v>
      </c>
      <c r="G59" s="52">
        <v>378.41538816834702</v>
      </c>
      <c r="H59" s="52">
        <v>556.90243365033302</v>
      </c>
      <c r="I59" s="52">
        <v>303.70571020153602</v>
      </c>
      <c r="J59" s="52">
        <v>426.68882982507199</v>
      </c>
      <c r="K59" s="52">
        <v>299.98144634940502</v>
      </c>
      <c r="L59" s="52">
        <v>191.520496690638</v>
      </c>
      <c r="M59" s="52">
        <v>140.28436374976999</v>
      </c>
      <c r="N59" s="52">
        <v>0</v>
      </c>
      <c r="O59" s="52">
        <v>277.95490988343198</v>
      </c>
      <c r="P59" s="52">
        <v>563.30372208407596</v>
      </c>
      <c r="Q59" s="52">
        <v>180.69892409894501</v>
      </c>
      <c r="R59" s="52">
        <v>518.25156030915798</v>
      </c>
      <c r="S59" s="52">
        <v>196.07510887954999</v>
      </c>
      <c r="T59" s="52">
        <v>197.32037768049</v>
      </c>
      <c r="U59" s="52">
        <v>138.580170947808</v>
      </c>
      <c r="V59" s="52">
        <v>150.609313366935</v>
      </c>
      <c r="W59" s="52">
        <v>204.881833915957</v>
      </c>
      <c r="X59" s="52">
        <v>2.3014478979752302</v>
      </c>
      <c r="Y59" s="52">
        <v>6.1383987645096103E-2</v>
      </c>
      <c r="Z59" s="52">
        <v>67.482760704910305</v>
      </c>
      <c r="AA59" s="52">
        <v>148.60592269234499</v>
      </c>
      <c r="AB59" s="52">
        <v>82.586277335246507</v>
      </c>
      <c r="AC59" s="52">
        <v>65.397379553675293</v>
      </c>
      <c r="AD59" s="52">
        <v>2.4354239500992301</v>
      </c>
      <c r="AE59" s="52">
        <v>2.9482805108539498</v>
      </c>
      <c r="AF59" s="52">
        <v>6.8147913187721603</v>
      </c>
      <c r="AG59" s="52">
        <v>0.145339874088392</v>
      </c>
      <c r="AH59" s="52">
        <v>1.26951343447202</v>
      </c>
      <c r="AI59" s="52">
        <v>0.64344171414542894</v>
      </c>
      <c r="AJ59" s="52">
        <v>17.683669993346498</v>
      </c>
      <c r="AK59" s="52">
        <v>5.2935228381856797E-2</v>
      </c>
      <c r="AL59" s="52">
        <v>0.16195018973873801</v>
      </c>
      <c r="AM59" s="52">
        <v>74.900580458365695</v>
      </c>
      <c r="AN59" s="52">
        <v>0.63353523615500396</v>
      </c>
      <c r="AO59" s="52">
        <v>1.56417882844004</v>
      </c>
      <c r="AP59" s="52">
        <v>3.2305965935572001</v>
      </c>
      <c r="AQ59" s="52">
        <v>248.46333932735101</v>
      </c>
      <c r="AR59" s="52">
        <v>578.91519449027305</v>
      </c>
      <c r="AS59" s="52">
        <v>46.366891544868501</v>
      </c>
      <c r="AT59" s="52">
        <v>0.23113673943903901</v>
      </c>
      <c r="AU59" s="52">
        <v>2338.9299080670899</v>
      </c>
      <c r="AV59" s="52">
        <v>264.06736505345401</v>
      </c>
      <c r="AW59" s="52">
        <v>32.735354028646697</v>
      </c>
      <c r="AX59" s="52">
        <v>6.3447355883589998</v>
      </c>
      <c r="AY59" s="52">
        <v>0</v>
      </c>
      <c r="AZ59" s="52">
        <v>0</v>
      </c>
      <c r="BA59" s="52">
        <v>0</v>
      </c>
      <c r="BB59" s="52">
        <v>1182.3228994828</v>
      </c>
      <c r="BC59" s="52">
        <v>82.337114768544595</v>
      </c>
      <c r="BD59" s="52">
        <v>0</v>
      </c>
      <c r="BE59" s="52">
        <v>0</v>
      </c>
      <c r="BF59" s="52">
        <v>0</v>
      </c>
      <c r="BG59" s="52">
        <v>0</v>
      </c>
      <c r="BH59" s="52">
        <v>600.97453453077196</v>
      </c>
      <c r="BI59" s="52">
        <v>236.462589011684</v>
      </c>
      <c r="BJ59" s="52">
        <v>22.859175116207201</v>
      </c>
      <c r="BK59" s="52">
        <v>45.362117181227902</v>
      </c>
      <c r="BL59" s="52">
        <v>29.718275234024802</v>
      </c>
      <c r="BM59" s="52">
        <v>23.709145729668698</v>
      </c>
      <c r="BN59" s="52">
        <v>9.5826330889713294</v>
      </c>
      <c r="BO59" s="52">
        <v>6.6664918021345798</v>
      </c>
      <c r="BP59" s="52">
        <v>21.038957617515099</v>
      </c>
      <c r="BQ59" s="52">
        <v>4.78012042157183</v>
      </c>
      <c r="BR59" s="52">
        <v>57.546254186580398</v>
      </c>
      <c r="BS59" s="52">
        <v>39.546703171654201</v>
      </c>
      <c r="BT59" s="52">
        <v>39.849180049145097</v>
      </c>
      <c r="BU59" s="52">
        <v>78.016181701572293</v>
      </c>
      <c r="BV59" s="52">
        <v>0</v>
      </c>
      <c r="BW59" s="52">
        <v>102.47169282245601</v>
      </c>
      <c r="BX59" s="52">
        <v>49.5387519877115</v>
      </c>
      <c r="BY59" s="52">
        <v>56.222872292601899</v>
      </c>
      <c r="BZ59" s="52">
        <v>59.333207334604303</v>
      </c>
      <c r="CA59" s="52">
        <v>85.535813098094394</v>
      </c>
      <c r="CB59" s="52">
        <v>132.440436958736</v>
      </c>
      <c r="CC59" s="209">
        <v>0</v>
      </c>
      <c r="CD59" s="68">
        <v>11817.454662751945</v>
      </c>
      <c r="CE59" s="70">
        <v>149.473377174186</v>
      </c>
      <c r="CF59" s="52">
        <v>27.812294970847699</v>
      </c>
      <c r="CG59" s="52">
        <v>12.471850519460601</v>
      </c>
      <c r="CH59" s="52">
        <v>61.518756529457498</v>
      </c>
      <c r="CI59" s="52">
        <v>20.673460880459899</v>
      </c>
      <c r="CJ59" s="52">
        <v>62.569371580399803</v>
      </c>
      <c r="CK59" s="52">
        <v>0</v>
      </c>
      <c r="CL59" s="52">
        <v>1.16362060335428</v>
      </c>
      <c r="CM59" s="52">
        <v>462.94831800020802</v>
      </c>
      <c r="CN59" s="52">
        <v>0</v>
      </c>
      <c r="CO59" s="52">
        <v>0</v>
      </c>
      <c r="CP59" s="209">
        <v>11.8618642000247</v>
      </c>
      <c r="CQ59" s="68">
        <v>810.49291445839845</v>
      </c>
      <c r="CR59" s="70">
        <v>0</v>
      </c>
      <c r="CS59" s="52">
        <v>0</v>
      </c>
      <c r="CT59" s="209">
        <v>0</v>
      </c>
      <c r="CU59" s="68">
        <v>810.49291445839845</v>
      </c>
      <c r="CV59" s="65">
        <v>0</v>
      </c>
      <c r="CW59" s="65">
        <v>0</v>
      </c>
      <c r="CX59" s="65">
        <v>-96.461286286741398</v>
      </c>
      <c r="CY59" s="65">
        <v>0</v>
      </c>
      <c r="CZ59" s="68">
        <v>-96.461286286741398</v>
      </c>
      <c r="DA59" s="211">
        <v>1181.0940872529991</v>
      </c>
      <c r="DB59" s="68">
        <v>1895.1257154246562</v>
      </c>
      <c r="DC59" s="68">
        <v>13712.580378176601</v>
      </c>
      <c r="DE59" s="65"/>
    </row>
    <row r="60" spans="1:109" ht="16" customHeight="1" x14ac:dyDescent="0.15">
      <c r="A60" s="227"/>
      <c r="B60" s="39" t="s">
        <v>267</v>
      </c>
      <c r="C60" s="32" t="s">
        <v>211</v>
      </c>
      <c r="D60" s="70">
        <v>0</v>
      </c>
      <c r="E60" s="52">
        <v>0</v>
      </c>
      <c r="F60" s="52">
        <v>0</v>
      </c>
      <c r="G60" s="52">
        <v>0</v>
      </c>
      <c r="H60" s="52">
        <v>0</v>
      </c>
      <c r="I60" s="52">
        <v>0</v>
      </c>
      <c r="J60" s="52">
        <v>0</v>
      </c>
      <c r="K60" s="52">
        <v>0</v>
      </c>
      <c r="L60" s="52">
        <v>0</v>
      </c>
      <c r="M60" s="52">
        <v>17.4032110591689</v>
      </c>
      <c r="N60" s="52">
        <v>0</v>
      </c>
      <c r="O60" s="52">
        <v>0</v>
      </c>
      <c r="P60" s="52">
        <v>0</v>
      </c>
      <c r="Q60" s="52">
        <v>0</v>
      </c>
      <c r="R60" s="52">
        <v>0</v>
      </c>
      <c r="S60" s="52">
        <v>0</v>
      </c>
      <c r="T60" s="52">
        <v>0</v>
      </c>
      <c r="U60" s="52">
        <v>0</v>
      </c>
      <c r="V60" s="52">
        <v>0</v>
      </c>
      <c r="W60" s="52">
        <v>0</v>
      </c>
      <c r="X60" s="52">
        <v>0.23649602713899301</v>
      </c>
      <c r="Y60" s="52">
        <v>2.2458729833840698E-3</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217.70424773288801</v>
      </c>
      <c r="AQ60" s="52">
        <v>0</v>
      </c>
      <c r="AR60" s="52">
        <v>0</v>
      </c>
      <c r="AS60" s="52">
        <v>4.6855031248890304</v>
      </c>
      <c r="AT60" s="52">
        <v>2.3356292406694099E-2</v>
      </c>
      <c r="AU60" s="52">
        <v>0</v>
      </c>
      <c r="AV60" s="52">
        <v>0</v>
      </c>
      <c r="AW60" s="52">
        <v>0</v>
      </c>
      <c r="AX60" s="52">
        <v>0</v>
      </c>
      <c r="AY60" s="52">
        <v>0</v>
      </c>
      <c r="AZ60" s="52">
        <v>0</v>
      </c>
      <c r="BA60" s="52">
        <v>0</v>
      </c>
      <c r="BB60" s="52">
        <v>0</v>
      </c>
      <c r="BC60" s="52">
        <v>404.29996314295403</v>
      </c>
      <c r="BD60" s="52">
        <v>0</v>
      </c>
      <c r="BE60" s="52">
        <v>0</v>
      </c>
      <c r="BF60" s="52">
        <v>0</v>
      </c>
      <c r="BG60" s="52">
        <v>0</v>
      </c>
      <c r="BH60" s="52">
        <v>60.939630931801702</v>
      </c>
      <c r="BI60" s="52">
        <v>0</v>
      </c>
      <c r="BJ60" s="52">
        <v>0</v>
      </c>
      <c r="BK60" s="52">
        <v>0</v>
      </c>
      <c r="BL60" s="52">
        <v>0</v>
      </c>
      <c r="BM60" s="52">
        <v>0</v>
      </c>
      <c r="BN60" s="52">
        <v>0</v>
      </c>
      <c r="BO60" s="52">
        <v>0</v>
      </c>
      <c r="BP60" s="52">
        <v>0</v>
      </c>
      <c r="BQ60" s="52">
        <v>0</v>
      </c>
      <c r="BR60" s="52">
        <v>0</v>
      </c>
      <c r="BS60" s="52">
        <v>0</v>
      </c>
      <c r="BT60" s="52">
        <v>0</v>
      </c>
      <c r="BU60" s="52">
        <v>0</v>
      </c>
      <c r="BV60" s="52">
        <v>0</v>
      </c>
      <c r="BW60" s="52">
        <v>10.397066373475299</v>
      </c>
      <c r="BX60" s="52">
        <v>0</v>
      </c>
      <c r="BY60" s="52">
        <v>0</v>
      </c>
      <c r="BZ60" s="52">
        <v>0</v>
      </c>
      <c r="CA60" s="52">
        <v>0</v>
      </c>
      <c r="CB60" s="52">
        <v>0</v>
      </c>
      <c r="CC60" s="209">
        <v>0</v>
      </c>
      <c r="CD60" s="68">
        <v>715.69172055770616</v>
      </c>
      <c r="CE60" s="70">
        <v>0</v>
      </c>
      <c r="CF60" s="52">
        <v>0</v>
      </c>
      <c r="CG60" s="52">
        <v>0</v>
      </c>
      <c r="CH60" s="52">
        <v>0</v>
      </c>
      <c r="CI60" s="52">
        <v>0</v>
      </c>
      <c r="CJ60" s="52">
        <v>0</v>
      </c>
      <c r="CK60" s="52">
        <v>0</v>
      </c>
      <c r="CL60" s="52">
        <v>0</v>
      </c>
      <c r="CM60" s="52">
        <v>0</v>
      </c>
      <c r="CN60" s="52">
        <v>0</v>
      </c>
      <c r="CO60" s="52">
        <v>0</v>
      </c>
      <c r="CP60" s="209">
        <v>0</v>
      </c>
      <c r="CQ60" s="68">
        <v>0</v>
      </c>
      <c r="CR60" s="70">
        <v>0</v>
      </c>
      <c r="CS60" s="52">
        <v>0</v>
      </c>
      <c r="CT60" s="209">
        <v>0</v>
      </c>
      <c r="CU60" s="68">
        <v>0</v>
      </c>
      <c r="CV60" s="65">
        <v>0</v>
      </c>
      <c r="CW60" s="65">
        <v>0</v>
      </c>
      <c r="CX60" s="65">
        <v>-15.507615967272301</v>
      </c>
      <c r="CY60" s="65">
        <v>0</v>
      </c>
      <c r="CZ60" s="68">
        <v>-15.507615967272301</v>
      </c>
      <c r="DA60" s="211">
        <v>1491.3707778665701</v>
      </c>
      <c r="DB60" s="68">
        <v>1475.8631618992977</v>
      </c>
      <c r="DC60" s="68">
        <v>2191.5548824570037</v>
      </c>
      <c r="DE60" s="65"/>
    </row>
    <row r="61" spans="1:109" ht="16" customHeight="1" x14ac:dyDescent="0.15">
      <c r="A61" s="37"/>
      <c r="B61" s="39">
        <v>50</v>
      </c>
      <c r="C61" s="32" t="s">
        <v>212</v>
      </c>
      <c r="D61" s="70">
        <v>0</v>
      </c>
      <c r="E61" s="52">
        <v>0</v>
      </c>
      <c r="F61" s="52">
        <v>0</v>
      </c>
      <c r="G61" s="52">
        <v>0</v>
      </c>
      <c r="H61" s="52">
        <v>0</v>
      </c>
      <c r="I61" s="52">
        <v>0</v>
      </c>
      <c r="J61" s="52">
        <v>0</v>
      </c>
      <c r="K61" s="52">
        <v>0</v>
      </c>
      <c r="L61" s="52">
        <v>0</v>
      </c>
      <c r="M61" s="52">
        <v>0</v>
      </c>
      <c r="N61" s="52">
        <v>0</v>
      </c>
      <c r="O61" s="52">
        <v>0</v>
      </c>
      <c r="P61" s="52">
        <v>0</v>
      </c>
      <c r="Q61" s="52">
        <v>0</v>
      </c>
      <c r="R61" s="52">
        <v>0</v>
      </c>
      <c r="S61" s="52">
        <v>0</v>
      </c>
      <c r="T61" s="52">
        <v>13.8505356221659</v>
      </c>
      <c r="U61" s="52">
        <v>117.856172893242</v>
      </c>
      <c r="V61" s="52">
        <v>0</v>
      </c>
      <c r="W61" s="52">
        <v>0</v>
      </c>
      <c r="X61" s="52">
        <v>0.135365001330151</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5.6197549061243697</v>
      </c>
      <c r="AT61" s="52">
        <v>2.7931681962114801E-2</v>
      </c>
      <c r="AU61" s="52">
        <v>9986.0669795182803</v>
      </c>
      <c r="AV61" s="52">
        <v>0</v>
      </c>
      <c r="AW61" s="52">
        <v>0</v>
      </c>
      <c r="AX61" s="52">
        <v>0</v>
      </c>
      <c r="AY61" s="52">
        <v>0</v>
      </c>
      <c r="AZ61" s="52">
        <v>0</v>
      </c>
      <c r="BA61" s="52">
        <v>0</v>
      </c>
      <c r="BB61" s="52">
        <v>0</v>
      </c>
      <c r="BC61" s="52">
        <v>0</v>
      </c>
      <c r="BD61" s="52">
        <v>9320.9292427800901</v>
      </c>
      <c r="BE61" s="52">
        <v>0</v>
      </c>
      <c r="BF61" s="52">
        <v>1.0043749541871401</v>
      </c>
      <c r="BG61" s="52">
        <v>0</v>
      </c>
      <c r="BH61" s="52">
        <v>117.15140269713299</v>
      </c>
      <c r="BI61" s="52">
        <v>41.845304649541902</v>
      </c>
      <c r="BJ61" s="52">
        <v>0</v>
      </c>
      <c r="BK61" s="52">
        <v>0</v>
      </c>
      <c r="BL61" s="52">
        <v>0</v>
      </c>
      <c r="BM61" s="52">
        <v>0</v>
      </c>
      <c r="BN61" s="52">
        <v>0</v>
      </c>
      <c r="BO61" s="52">
        <v>0</v>
      </c>
      <c r="BP61" s="52">
        <v>0</v>
      </c>
      <c r="BQ61" s="52">
        <v>2.2169555259674301</v>
      </c>
      <c r="BR61" s="52">
        <v>0</v>
      </c>
      <c r="BS61" s="52">
        <v>0</v>
      </c>
      <c r="BT61" s="52">
        <v>0</v>
      </c>
      <c r="BU61" s="52">
        <v>178.50287151995701</v>
      </c>
      <c r="BV61" s="52">
        <v>0</v>
      </c>
      <c r="BW61" s="52">
        <v>0</v>
      </c>
      <c r="BX61" s="52">
        <v>0</v>
      </c>
      <c r="BY61" s="52">
        <v>0</v>
      </c>
      <c r="BZ61" s="52">
        <v>0</v>
      </c>
      <c r="CA61" s="52">
        <v>0</v>
      </c>
      <c r="CB61" s="52">
        <v>0</v>
      </c>
      <c r="CC61" s="209">
        <v>0</v>
      </c>
      <c r="CD61" s="68">
        <v>19785.206891749986</v>
      </c>
      <c r="CE61" s="70">
        <v>0</v>
      </c>
      <c r="CF61" s="52">
        <v>0</v>
      </c>
      <c r="CG61" s="52">
        <v>0</v>
      </c>
      <c r="CH61" s="52">
        <v>0</v>
      </c>
      <c r="CI61" s="52">
        <v>0</v>
      </c>
      <c r="CJ61" s="52">
        <v>0</v>
      </c>
      <c r="CK61" s="52">
        <v>155.45477079969501</v>
      </c>
      <c r="CL61" s="52">
        <v>0</v>
      </c>
      <c r="CM61" s="52">
        <v>0</v>
      </c>
      <c r="CN61" s="52">
        <v>0</v>
      </c>
      <c r="CO61" s="52">
        <v>0</v>
      </c>
      <c r="CP61" s="209">
        <v>0</v>
      </c>
      <c r="CQ61" s="68">
        <v>155.45477079969501</v>
      </c>
      <c r="CR61" s="70">
        <v>0</v>
      </c>
      <c r="CS61" s="52">
        <v>0</v>
      </c>
      <c r="CT61" s="209">
        <v>0</v>
      </c>
      <c r="CU61" s="68">
        <v>155.45477079969501</v>
      </c>
      <c r="CV61" s="65">
        <v>0</v>
      </c>
      <c r="CW61" s="65">
        <v>0</v>
      </c>
      <c r="CX61" s="65">
        <v>-404.21792422028102</v>
      </c>
      <c r="CY61" s="65">
        <v>0</v>
      </c>
      <c r="CZ61" s="68">
        <v>-404.21792422028102</v>
      </c>
      <c r="DA61" s="211">
        <v>4562.0887960141699</v>
      </c>
      <c r="DB61" s="68">
        <v>4313.3256425935842</v>
      </c>
      <c r="DC61" s="68">
        <v>24098.532534343569</v>
      </c>
      <c r="DE61" s="65"/>
    </row>
    <row r="62" spans="1:109" ht="16" customHeight="1" x14ac:dyDescent="0.15">
      <c r="A62" s="227"/>
      <c r="B62" s="39">
        <v>51</v>
      </c>
      <c r="C62" s="32" t="s">
        <v>213</v>
      </c>
      <c r="D62" s="70">
        <v>1.13615478961217</v>
      </c>
      <c r="E62" s="52">
        <v>3.11831864903943E-2</v>
      </c>
      <c r="F62" s="52">
        <v>3.1355715184114398E-3</v>
      </c>
      <c r="G62" s="52">
        <v>0.41385974675626402</v>
      </c>
      <c r="H62" s="52">
        <v>35.070225876505901</v>
      </c>
      <c r="I62" s="52">
        <v>0</v>
      </c>
      <c r="J62" s="52">
        <v>2.8398412648211702</v>
      </c>
      <c r="K62" s="52">
        <v>1.46961233740144</v>
      </c>
      <c r="L62" s="52">
        <v>1.96936991105388</v>
      </c>
      <c r="M62" s="52">
        <v>0.14348761945086799</v>
      </c>
      <c r="N62" s="52">
        <v>0</v>
      </c>
      <c r="O62" s="52">
        <v>1.0082504180563301</v>
      </c>
      <c r="P62" s="52">
        <v>6.6402525505516996</v>
      </c>
      <c r="Q62" s="52">
        <v>8.06077795869267</v>
      </c>
      <c r="R62" s="52">
        <v>15.7290720421174</v>
      </c>
      <c r="S62" s="52">
        <v>20.6258539327562</v>
      </c>
      <c r="T62" s="52">
        <v>22.254917752909702</v>
      </c>
      <c r="U62" s="52">
        <v>46.291442755199697</v>
      </c>
      <c r="V62" s="52">
        <v>14.359966935109</v>
      </c>
      <c r="W62" s="52">
        <v>12.147308824814999</v>
      </c>
      <c r="X62" s="52">
        <v>8.1838233068678101E-2</v>
      </c>
      <c r="Y62" s="52">
        <v>3.9773634739193403E-2</v>
      </c>
      <c r="Z62" s="52">
        <v>0.86384356429062203</v>
      </c>
      <c r="AA62" s="52">
        <v>4.2374563986891296</v>
      </c>
      <c r="AB62" s="52">
        <v>16.155727427277299</v>
      </c>
      <c r="AC62" s="52">
        <v>5.7971603381803298</v>
      </c>
      <c r="AD62" s="52">
        <v>0.52834532507091803</v>
      </c>
      <c r="AE62" s="52">
        <v>0.62888389221542695</v>
      </c>
      <c r="AF62" s="52">
        <v>1.4740716694279099</v>
      </c>
      <c r="AG62" s="52">
        <v>2.98280282365933E-2</v>
      </c>
      <c r="AH62" s="52">
        <v>0.27118800714524199</v>
      </c>
      <c r="AI62" s="52">
        <v>0.137041592542753</v>
      </c>
      <c r="AJ62" s="52">
        <v>0.113753641581875</v>
      </c>
      <c r="AK62" s="52">
        <v>1.12742100192866E-2</v>
      </c>
      <c r="AL62" s="52">
        <v>3.4493712273417E-2</v>
      </c>
      <c r="AM62" s="52">
        <v>15.994527653741301</v>
      </c>
      <c r="AN62" s="52">
        <v>0.135359411324014</v>
      </c>
      <c r="AO62" s="52">
        <v>0.33251663844587398</v>
      </c>
      <c r="AP62" s="52">
        <v>1.2844464142251399</v>
      </c>
      <c r="AQ62" s="52">
        <v>7.0276383590143396</v>
      </c>
      <c r="AR62" s="52">
        <v>108.812011595928</v>
      </c>
      <c r="AS62" s="52">
        <v>40.141944448463697</v>
      </c>
      <c r="AT62" s="52">
        <v>0.20010870528220401</v>
      </c>
      <c r="AU62" s="52">
        <v>807.18765980797195</v>
      </c>
      <c r="AV62" s="52">
        <v>24.033447473632801</v>
      </c>
      <c r="AW62" s="52">
        <v>0</v>
      </c>
      <c r="AX62" s="52">
        <v>0</v>
      </c>
      <c r="AY62" s="52">
        <v>0</v>
      </c>
      <c r="AZ62" s="52">
        <v>0</v>
      </c>
      <c r="BA62" s="52">
        <v>0</v>
      </c>
      <c r="BB62" s="52">
        <v>0</v>
      </c>
      <c r="BC62" s="52">
        <v>4.0031053242132097</v>
      </c>
      <c r="BD62" s="52">
        <v>0</v>
      </c>
      <c r="BE62" s="52">
        <v>757.90770040519499</v>
      </c>
      <c r="BF62" s="52">
        <v>0</v>
      </c>
      <c r="BG62" s="52">
        <v>0</v>
      </c>
      <c r="BH62" s="52">
        <v>120.418238328524</v>
      </c>
      <c r="BI62" s="52">
        <v>95.381616704543006</v>
      </c>
      <c r="BJ62" s="52">
        <v>0.42012587659502498</v>
      </c>
      <c r="BK62" s="52">
        <v>0.85235946482508995</v>
      </c>
      <c r="BL62" s="52">
        <v>5.8844151124105402</v>
      </c>
      <c r="BM62" s="52">
        <v>8.4839106198548002</v>
      </c>
      <c r="BN62" s="52">
        <v>50.562017541456399</v>
      </c>
      <c r="BO62" s="52">
        <v>138.919689047199</v>
      </c>
      <c r="BP62" s="52">
        <v>156.55506879968499</v>
      </c>
      <c r="BQ62" s="52">
        <v>30.986118674454101</v>
      </c>
      <c r="BR62" s="52">
        <v>417.76154784322398</v>
      </c>
      <c r="BS62" s="52">
        <v>155.083331662685</v>
      </c>
      <c r="BT62" s="52">
        <v>13.8644331922495</v>
      </c>
      <c r="BU62" s="52">
        <v>1777.0636867153701</v>
      </c>
      <c r="BV62" s="52">
        <v>0</v>
      </c>
      <c r="BW62" s="52">
        <v>256.54202199506102</v>
      </c>
      <c r="BX62" s="52">
        <v>89.795115474628005</v>
      </c>
      <c r="BY62" s="52">
        <v>41.050235053258298</v>
      </c>
      <c r="BZ62" s="52">
        <v>17.732025298179298</v>
      </c>
      <c r="CA62" s="52">
        <v>41.164836265658998</v>
      </c>
      <c r="CB62" s="52">
        <v>30.402171860704101</v>
      </c>
      <c r="CC62" s="209">
        <v>0</v>
      </c>
      <c r="CD62" s="68">
        <v>5436.5828249165779</v>
      </c>
      <c r="CE62" s="70">
        <v>0</v>
      </c>
      <c r="CF62" s="52">
        <v>0</v>
      </c>
      <c r="CG62" s="52">
        <v>0</v>
      </c>
      <c r="CH62" s="52">
        <v>0</v>
      </c>
      <c r="CI62" s="52">
        <v>0</v>
      </c>
      <c r="CJ62" s="52">
        <v>0</v>
      </c>
      <c r="CK62" s="52">
        <v>2391.3672019894798</v>
      </c>
      <c r="CL62" s="52">
        <v>0</v>
      </c>
      <c r="CM62" s="52">
        <v>0</v>
      </c>
      <c r="CN62" s="52">
        <v>0</v>
      </c>
      <c r="CO62" s="52">
        <v>0</v>
      </c>
      <c r="CP62" s="209">
        <v>0</v>
      </c>
      <c r="CQ62" s="68">
        <v>2391.3672019894798</v>
      </c>
      <c r="CR62" s="70">
        <v>0</v>
      </c>
      <c r="CS62" s="52">
        <v>0</v>
      </c>
      <c r="CT62" s="209">
        <v>0</v>
      </c>
      <c r="CU62" s="68">
        <v>2391.3672019894798</v>
      </c>
      <c r="CV62" s="65">
        <v>0</v>
      </c>
      <c r="CW62" s="65">
        <v>0</v>
      </c>
      <c r="CX62" s="65">
        <v>229.29595369281</v>
      </c>
      <c r="CY62" s="65">
        <v>0</v>
      </c>
      <c r="CZ62" s="68">
        <v>229.29595369281</v>
      </c>
      <c r="DA62" s="211">
        <v>4700.9306617615202</v>
      </c>
      <c r="DB62" s="68">
        <v>7321.5938174438106</v>
      </c>
      <c r="DC62" s="68">
        <v>12758.176642360388</v>
      </c>
      <c r="DE62" s="65"/>
    </row>
    <row r="63" spans="1:109" ht="16" customHeight="1" x14ac:dyDescent="0.15">
      <c r="A63" s="37"/>
      <c r="B63" s="39" t="s">
        <v>268</v>
      </c>
      <c r="C63" s="32" t="s">
        <v>214</v>
      </c>
      <c r="D63" s="70">
        <v>0</v>
      </c>
      <c r="E63" s="52">
        <v>0</v>
      </c>
      <c r="F63" s="52">
        <v>0</v>
      </c>
      <c r="G63" s="52">
        <v>0</v>
      </c>
      <c r="H63" s="52">
        <v>0</v>
      </c>
      <c r="I63" s="52">
        <v>0</v>
      </c>
      <c r="J63" s="52">
        <v>0</v>
      </c>
      <c r="K63" s="52">
        <v>0</v>
      </c>
      <c r="L63" s="52">
        <v>0</v>
      </c>
      <c r="M63" s="52">
        <v>0</v>
      </c>
      <c r="N63" s="52">
        <v>0</v>
      </c>
      <c r="O63" s="52">
        <v>0</v>
      </c>
      <c r="P63" s="52">
        <v>0</v>
      </c>
      <c r="Q63" s="52">
        <v>0</v>
      </c>
      <c r="R63" s="52">
        <v>0</v>
      </c>
      <c r="S63" s="52">
        <v>0</v>
      </c>
      <c r="T63" s="52">
        <v>0</v>
      </c>
      <c r="U63" s="52">
        <v>0</v>
      </c>
      <c r="V63" s="52">
        <v>0</v>
      </c>
      <c r="W63" s="52">
        <v>0</v>
      </c>
      <c r="X63" s="52">
        <v>5.0334145716736702E-3</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c r="AY63" s="52">
        <v>0</v>
      </c>
      <c r="AZ63" s="52">
        <v>0</v>
      </c>
      <c r="BA63" s="52">
        <v>0</v>
      </c>
      <c r="BB63" s="52">
        <v>0</v>
      </c>
      <c r="BC63" s="52">
        <v>0</v>
      </c>
      <c r="BD63" s="52">
        <v>46.778037538058598</v>
      </c>
      <c r="BE63" s="52">
        <v>0</v>
      </c>
      <c r="BF63" s="52">
        <v>0</v>
      </c>
      <c r="BG63" s="52">
        <v>0</v>
      </c>
      <c r="BH63" s="52">
        <v>0</v>
      </c>
      <c r="BI63" s="52">
        <v>0</v>
      </c>
      <c r="BJ63" s="52">
        <v>0</v>
      </c>
      <c r="BK63" s="52">
        <v>0</v>
      </c>
      <c r="BL63" s="52">
        <v>0</v>
      </c>
      <c r="BM63" s="52">
        <v>0</v>
      </c>
      <c r="BN63" s="52">
        <v>0</v>
      </c>
      <c r="BO63" s="52">
        <v>0</v>
      </c>
      <c r="BP63" s="52">
        <v>0</v>
      </c>
      <c r="BQ63" s="52">
        <v>0</v>
      </c>
      <c r="BR63" s="52">
        <v>0</v>
      </c>
      <c r="BS63" s="52">
        <v>0</v>
      </c>
      <c r="BT63" s="52">
        <v>0</v>
      </c>
      <c r="BU63" s="52">
        <v>0</v>
      </c>
      <c r="BV63" s="52">
        <v>0</v>
      </c>
      <c r="BW63" s="52">
        <v>0</v>
      </c>
      <c r="BX63" s="52">
        <v>0</v>
      </c>
      <c r="BY63" s="52">
        <v>0</v>
      </c>
      <c r="BZ63" s="52">
        <v>0</v>
      </c>
      <c r="CA63" s="52">
        <v>0</v>
      </c>
      <c r="CB63" s="52">
        <v>0</v>
      </c>
      <c r="CC63" s="209">
        <v>0</v>
      </c>
      <c r="CD63" s="68">
        <v>46.783070952630268</v>
      </c>
      <c r="CE63" s="70">
        <v>0</v>
      </c>
      <c r="CF63" s="52">
        <v>0</v>
      </c>
      <c r="CG63" s="52">
        <v>0</v>
      </c>
      <c r="CH63" s="52">
        <v>0</v>
      </c>
      <c r="CI63" s="52">
        <v>0</v>
      </c>
      <c r="CJ63" s="52">
        <v>0</v>
      </c>
      <c r="CK63" s="52">
        <v>0</v>
      </c>
      <c r="CL63" s="52">
        <v>0</v>
      </c>
      <c r="CM63" s="52">
        <v>0</v>
      </c>
      <c r="CN63" s="52">
        <v>0</v>
      </c>
      <c r="CO63" s="52">
        <v>0</v>
      </c>
      <c r="CP63" s="209">
        <v>0</v>
      </c>
      <c r="CQ63" s="68">
        <v>0</v>
      </c>
      <c r="CR63" s="70">
        <v>0</v>
      </c>
      <c r="CS63" s="52">
        <v>0</v>
      </c>
      <c r="CT63" s="209">
        <v>0</v>
      </c>
      <c r="CU63" s="68">
        <v>0</v>
      </c>
      <c r="CV63" s="65">
        <v>0</v>
      </c>
      <c r="CW63" s="65">
        <v>0</v>
      </c>
      <c r="CX63" s="65">
        <v>-0.163463230993213</v>
      </c>
      <c r="CY63" s="65">
        <v>0</v>
      </c>
      <c r="CZ63" s="68">
        <v>-0.163463230993213</v>
      </c>
      <c r="DA63" s="211">
        <v>9.8111848965480597</v>
      </c>
      <c r="DB63" s="68">
        <v>9.6477216655548474</v>
      </c>
      <c r="DC63" s="68">
        <v>56.430792618185116</v>
      </c>
      <c r="DE63" s="65"/>
    </row>
    <row r="64" spans="1:109" ht="16" customHeight="1" x14ac:dyDescent="0.15">
      <c r="A64" s="227"/>
      <c r="B64" s="39" t="s">
        <v>269</v>
      </c>
      <c r="C64" s="32" t="s">
        <v>215</v>
      </c>
      <c r="D64" s="70">
        <v>0</v>
      </c>
      <c r="E64" s="52">
        <v>0</v>
      </c>
      <c r="F64" s="52">
        <v>0</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0.28375954030239098</v>
      </c>
      <c r="Y64" s="52">
        <v>0</v>
      </c>
      <c r="Z64" s="52">
        <v>0</v>
      </c>
      <c r="AA64" s="52">
        <v>0</v>
      </c>
      <c r="AB64" s="52">
        <v>0</v>
      </c>
      <c r="AC64" s="52">
        <v>0</v>
      </c>
      <c r="AD64" s="52">
        <v>0</v>
      </c>
      <c r="AE64" s="52">
        <v>0</v>
      </c>
      <c r="AF64" s="52">
        <v>0</v>
      </c>
      <c r="AG64" s="52">
        <v>0</v>
      </c>
      <c r="AH64" s="52">
        <v>0</v>
      </c>
      <c r="AI64" s="52">
        <v>0</v>
      </c>
      <c r="AJ64" s="52">
        <v>0</v>
      </c>
      <c r="AK64" s="52">
        <v>0</v>
      </c>
      <c r="AL64" s="52">
        <v>0</v>
      </c>
      <c r="AM64" s="52">
        <v>0</v>
      </c>
      <c r="AN64" s="52">
        <v>0</v>
      </c>
      <c r="AO64" s="52">
        <v>0</v>
      </c>
      <c r="AP64" s="52">
        <v>0</v>
      </c>
      <c r="AQ64" s="52">
        <v>0</v>
      </c>
      <c r="AR64" s="52">
        <v>0</v>
      </c>
      <c r="AS64" s="52">
        <v>0</v>
      </c>
      <c r="AT64" s="52">
        <v>0</v>
      </c>
      <c r="AU64" s="52">
        <v>0</v>
      </c>
      <c r="AV64" s="52">
        <v>0</v>
      </c>
      <c r="AW64" s="52">
        <v>0</v>
      </c>
      <c r="AX64" s="52">
        <v>0</v>
      </c>
      <c r="AY64" s="52">
        <v>0</v>
      </c>
      <c r="AZ64" s="52">
        <v>0</v>
      </c>
      <c r="BA64" s="52">
        <v>0</v>
      </c>
      <c r="BB64" s="52">
        <v>0</v>
      </c>
      <c r="BC64" s="52">
        <v>0</v>
      </c>
      <c r="BD64" s="52">
        <v>0</v>
      </c>
      <c r="BE64" s="52">
        <v>1049.6198854152999</v>
      </c>
      <c r="BF64" s="52">
        <v>0</v>
      </c>
      <c r="BG64" s="52">
        <v>0</v>
      </c>
      <c r="BH64" s="52">
        <v>0</v>
      </c>
      <c r="BI64" s="52">
        <v>0</v>
      </c>
      <c r="BJ64" s="52">
        <v>0</v>
      </c>
      <c r="BK64" s="52">
        <v>0</v>
      </c>
      <c r="BL64" s="52">
        <v>0</v>
      </c>
      <c r="BM64" s="52">
        <v>0</v>
      </c>
      <c r="BN64" s="52">
        <v>0</v>
      </c>
      <c r="BO64" s="52">
        <v>0</v>
      </c>
      <c r="BP64" s="52">
        <v>0</v>
      </c>
      <c r="BQ64" s="52">
        <v>0</v>
      </c>
      <c r="BR64" s="52">
        <v>0</v>
      </c>
      <c r="BS64" s="52">
        <v>0</v>
      </c>
      <c r="BT64" s="52">
        <v>0</v>
      </c>
      <c r="BU64" s="52">
        <v>0</v>
      </c>
      <c r="BV64" s="52">
        <v>0</v>
      </c>
      <c r="BW64" s="52">
        <v>0</v>
      </c>
      <c r="BX64" s="52">
        <v>0</v>
      </c>
      <c r="BY64" s="52">
        <v>0</v>
      </c>
      <c r="BZ64" s="52">
        <v>0</v>
      </c>
      <c r="CA64" s="52">
        <v>0</v>
      </c>
      <c r="CB64" s="52">
        <v>0</v>
      </c>
      <c r="CC64" s="209">
        <v>0</v>
      </c>
      <c r="CD64" s="68">
        <v>1049.9036449556022</v>
      </c>
      <c r="CE64" s="70">
        <v>0</v>
      </c>
      <c r="CF64" s="52">
        <v>0</v>
      </c>
      <c r="CG64" s="52">
        <v>0</v>
      </c>
      <c r="CH64" s="52">
        <v>0</v>
      </c>
      <c r="CI64" s="52">
        <v>0</v>
      </c>
      <c r="CJ64" s="52">
        <v>0</v>
      </c>
      <c r="CK64" s="52">
        <v>0</v>
      </c>
      <c r="CL64" s="52">
        <v>0</v>
      </c>
      <c r="CM64" s="52">
        <v>0</v>
      </c>
      <c r="CN64" s="52">
        <v>0</v>
      </c>
      <c r="CO64" s="52">
        <v>0</v>
      </c>
      <c r="CP64" s="209">
        <v>0</v>
      </c>
      <c r="CQ64" s="68">
        <v>0</v>
      </c>
      <c r="CR64" s="70">
        <v>0</v>
      </c>
      <c r="CS64" s="52">
        <v>0</v>
      </c>
      <c r="CT64" s="209">
        <v>0</v>
      </c>
      <c r="CU64" s="68">
        <v>0</v>
      </c>
      <c r="CV64" s="65">
        <v>0</v>
      </c>
      <c r="CW64" s="65">
        <v>0</v>
      </c>
      <c r="CX64" s="65">
        <v>-6.1435206472081596</v>
      </c>
      <c r="CY64" s="65">
        <v>0</v>
      </c>
      <c r="CZ64" s="68">
        <v>-6.1435206472081596</v>
      </c>
      <c r="DA64" s="211">
        <v>1137.22410493455</v>
      </c>
      <c r="DB64" s="68">
        <v>1131.0805842873419</v>
      </c>
      <c r="DC64" s="68">
        <v>2180.9842292429439</v>
      </c>
      <c r="DE64" s="65"/>
    </row>
    <row r="65" spans="1:109" ht="16" customHeight="1" x14ac:dyDescent="0.15">
      <c r="A65" s="37"/>
      <c r="B65" s="39" t="s">
        <v>270</v>
      </c>
      <c r="C65" s="132" t="s">
        <v>427</v>
      </c>
      <c r="D65" s="70">
        <v>7.2281116570189496</v>
      </c>
      <c r="E65" s="52">
        <v>0.160742364795642</v>
      </c>
      <c r="F65" s="52">
        <v>0</v>
      </c>
      <c r="G65" s="52">
        <v>44.471876507044499</v>
      </c>
      <c r="H65" s="52">
        <v>815.28693715815598</v>
      </c>
      <c r="I65" s="52">
        <v>54.678664010972497</v>
      </c>
      <c r="J65" s="52">
        <v>48.359524140892901</v>
      </c>
      <c r="K65" s="52">
        <v>68.606269106666701</v>
      </c>
      <c r="L65" s="52">
        <v>92.697745167648407</v>
      </c>
      <c r="M65" s="52">
        <v>2.3382005097148602</v>
      </c>
      <c r="N65" s="52">
        <v>0</v>
      </c>
      <c r="O65" s="52">
        <v>91.618712816349301</v>
      </c>
      <c r="P65" s="52">
        <v>124.56637482476</v>
      </c>
      <c r="Q65" s="52">
        <v>73.483945144098001</v>
      </c>
      <c r="R65" s="52">
        <v>163.866974003336</v>
      </c>
      <c r="S65" s="52">
        <v>5.65832283036743</v>
      </c>
      <c r="T65" s="52">
        <v>197.22510542196099</v>
      </c>
      <c r="U65" s="52">
        <v>539.48062003955101</v>
      </c>
      <c r="V65" s="52">
        <v>196.35828762656899</v>
      </c>
      <c r="W65" s="52">
        <v>247.95112506967101</v>
      </c>
      <c r="X65" s="52">
        <v>2.1940761493920702</v>
      </c>
      <c r="Y65" s="52">
        <v>2.1542434356996699E-2</v>
      </c>
      <c r="Z65" s="52">
        <v>19.087349729173201</v>
      </c>
      <c r="AA65" s="52">
        <v>5.3366912212134396</v>
      </c>
      <c r="AB65" s="52">
        <v>22.6423304392716</v>
      </c>
      <c r="AC65" s="52">
        <v>48.819565624309298</v>
      </c>
      <c r="AD65" s="52">
        <v>0</v>
      </c>
      <c r="AE65" s="52">
        <v>0</v>
      </c>
      <c r="AF65" s="52">
        <v>0</v>
      </c>
      <c r="AG65" s="52">
        <v>0</v>
      </c>
      <c r="AH65" s="52">
        <v>0</v>
      </c>
      <c r="AI65" s="52">
        <v>0</v>
      </c>
      <c r="AJ65" s="52">
        <v>0</v>
      </c>
      <c r="AK65" s="52">
        <v>0</v>
      </c>
      <c r="AL65" s="52">
        <v>0</v>
      </c>
      <c r="AM65" s="52">
        <v>173.23224578096</v>
      </c>
      <c r="AN65" s="52">
        <v>0</v>
      </c>
      <c r="AO65" s="52">
        <v>5.0959418975534598</v>
      </c>
      <c r="AP65" s="52">
        <v>11.490581136192599</v>
      </c>
      <c r="AQ65" s="52">
        <v>60.493739077087</v>
      </c>
      <c r="AR65" s="52">
        <v>139.26075151004099</v>
      </c>
      <c r="AS65" s="52">
        <v>38.691860529505199</v>
      </c>
      <c r="AT65" s="52">
        <v>0.192308874832753</v>
      </c>
      <c r="AU65" s="52">
        <v>4878.2302299265202</v>
      </c>
      <c r="AV65" s="52">
        <v>278.23944453779899</v>
      </c>
      <c r="AW65" s="52">
        <v>0</v>
      </c>
      <c r="AX65" s="52">
        <v>63.092168717831001</v>
      </c>
      <c r="AY65" s="52">
        <v>0</v>
      </c>
      <c r="AZ65" s="52">
        <v>0</v>
      </c>
      <c r="BA65" s="52">
        <v>0</v>
      </c>
      <c r="BB65" s="52">
        <v>938.46736781535799</v>
      </c>
      <c r="BC65" s="52">
        <v>1.2338909467657599</v>
      </c>
      <c r="BD65" s="52">
        <v>5652.59421491578</v>
      </c>
      <c r="BE65" s="52">
        <v>408.407676952315</v>
      </c>
      <c r="BF65" s="52">
        <v>0.81541735810777305</v>
      </c>
      <c r="BG65" s="52">
        <v>11.9924065148645</v>
      </c>
      <c r="BH65" s="52">
        <v>1653.1720732708</v>
      </c>
      <c r="BI65" s="52">
        <v>416.24607553078698</v>
      </c>
      <c r="BJ65" s="52">
        <v>32.609475628251197</v>
      </c>
      <c r="BK65" s="52">
        <v>66.332835678611502</v>
      </c>
      <c r="BL65" s="52">
        <v>36.571593835738703</v>
      </c>
      <c r="BM65" s="52">
        <v>39.413199891922901</v>
      </c>
      <c r="BN65" s="52">
        <v>14.560560077985301</v>
      </c>
      <c r="BO65" s="52">
        <v>14.8128890467866</v>
      </c>
      <c r="BP65" s="52">
        <v>15.718615017227201</v>
      </c>
      <c r="BQ65" s="52">
        <v>65.325514461708295</v>
      </c>
      <c r="BR65" s="52">
        <v>105.22282029443301</v>
      </c>
      <c r="BS65" s="52">
        <v>10.095491674898</v>
      </c>
      <c r="BT65" s="52">
        <v>90.869192407777106</v>
      </c>
      <c r="BU65" s="52">
        <v>222.92731288119199</v>
      </c>
      <c r="BV65" s="52">
        <v>0</v>
      </c>
      <c r="BW65" s="52">
        <v>78.985935451003598</v>
      </c>
      <c r="BX65" s="52">
        <v>30.714886312272899</v>
      </c>
      <c r="BY65" s="52">
        <v>377.78098670905302</v>
      </c>
      <c r="BZ65" s="52">
        <v>14.3326601431284</v>
      </c>
      <c r="CA65" s="52">
        <v>8.3304942460656406</v>
      </c>
      <c r="CB65" s="52">
        <v>292.68200119740999</v>
      </c>
      <c r="CC65" s="209">
        <v>0</v>
      </c>
      <c r="CD65" s="68">
        <v>19120.37395424585</v>
      </c>
      <c r="CE65" s="70">
        <v>0</v>
      </c>
      <c r="CF65" s="52">
        <v>0</v>
      </c>
      <c r="CG65" s="52">
        <v>0</v>
      </c>
      <c r="CH65" s="52">
        <v>0</v>
      </c>
      <c r="CI65" s="52">
        <v>0</v>
      </c>
      <c r="CJ65" s="52">
        <v>0</v>
      </c>
      <c r="CK65" s="52">
        <v>513.73326665818604</v>
      </c>
      <c r="CL65" s="52">
        <v>0</v>
      </c>
      <c r="CM65" s="52">
        <v>0</v>
      </c>
      <c r="CN65" s="52">
        <v>0</v>
      </c>
      <c r="CO65" s="52">
        <v>0</v>
      </c>
      <c r="CP65" s="209">
        <v>0</v>
      </c>
      <c r="CQ65" s="68">
        <v>513.73326665818604</v>
      </c>
      <c r="CR65" s="70">
        <v>0</v>
      </c>
      <c r="CS65" s="52">
        <v>0</v>
      </c>
      <c r="CT65" s="209">
        <v>0</v>
      </c>
      <c r="CU65" s="68">
        <v>513.73326665818604</v>
      </c>
      <c r="CV65" s="65">
        <v>0</v>
      </c>
      <c r="CW65" s="65">
        <v>0</v>
      </c>
      <c r="CX65" s="65">
        <v>-82.875138425118806</v>
      </c>
      <c r="CY65" s="65">
        <v>0</v>
      </c>
      <c r="CZ65" s="68">
        <v>-82.875138425118806</v>
      </c>
      <c r="DA65" s="211">
        <v>115.8244276743</v>
      </c>
      <c r="DB65" s="68">
        <v>546.68255590736726</v>
      </c>
      <c r="DC65" s="68">
        <v>19667.056510153216</v>
      </c>
      <c r="DE65" s="65"/>
    </row>
    <row r="66" spans="1:109" ht="16" customHeight="1" x14ac:dyDescent="0.15">
      <c r="A66" s="227"/>
      <c r="B66" s="39">
        <v>53</v>
      </c>
      <c r="C66" s="32" t="s">
        <v>124</v>
      </c>
      <c r="D66" s="70">
        <v>3.8725755228467298</v>
      </c>
      <c r="E66" s="52">
        <v>2.4655992114344098E-2</v>
      </c>
      <c r="F66" s="52">
        <v>3.8663060543514E-3</v>
      </c>
      <c r="G66" s="52">
        <v>1.98401435494029</v>
      </c>
      <c r="H66" s="52">
        <v>15.639239575229601</v>
      </c>
      <c r="I66" s="52">
        <v>1.15923735651952</v>
      </c>
      <c r="J66" s="52">
        <v>0.40617332361504399</v>
      </c>
      <c r="K66" s="52">
        <v>1.0526565248556501</v>
      </c>
      <c r="L66" s="52">
        <v>4.4321775489370898</v>
      </c>
      <c r="M66" s="52">
        <v>1.4575873262746</v>
      </c>
      <c r="N66" s="52">
        <v>0</v>
      </c>
      <c r="O66" s="52">
        <v>173.74305446558901</v>
      </c>
      <c r="P66" s="52">
        <v>19.080902402059401</v>
      </c>
      <c r="Q66" s="52">
        <v>6.7652415303708198</v>
      </c>
      <c r="R66" s="52">
        <v>6.01296112103753</v>
      </c>
      <c r="S66" s="52">
        <v>25.3661752210479</v>
      </c>
      <c r="T66" s="52">
        <v>2.8882171140065802</v>
      </c>
      <c r="U66" s="52">
        <v>333.76761417469999</v>
      </c>
      <c r="V66" s="52">
        <v>6.1121990862565196</v>
      </c>
      <c r="W66" s="52">
        <v>5.2579028113858497</v>
      </c>
      <c r="X66" s="52">
        <v>0.26385190542789899</v>
      </c>
      <c r="Y66" s="52">
        <v>8.5960840084550696E-2</v>
      </c>
      <c r="Z66" s="52">
        <v>1.72446264937382</v>
      </c>
      <c r="AA66" s="52">
        <v>11.1973784850552</v>
      </c>
      <c r="AB66" s="52">
        <v>47.5078533126308</v>
      </c>
      <c r="AC66" s="52">
        <v>2.65340177432113</v>
      </c>
      <c r="AD66" s="52">
        <v>0</v>
      </c>
      <c r="AE66" s="52">
        <v>0</v>
      </c>
      <c r="AF66" s="52">
        <v>2.6926228668689798</v>
      </c>
      <c r="AG66" s="52">
        <v>0</v>
      </c>
      <c r="AH66" s="52">
        <v>0</v>
      </c>
      <c r="AI66" s="52">
        <v>0</v>
      </c>
      <c r="AJ66" s="52">
        <v>0</v>
      </c>
      <c r="AK66" s="52">
        <v>0</v>
      </c>
      <c r="AL66" s="52">
        <v>0</v>
      </c>
      <c r="AM66" s="52">
        <v>11.2515084182245</v>
      </c>
      <c r="AN66" s="52">
        <v>0</v>
      </c>
      <c r="AO66" s="52">
        <v>0.81226488267499397</v>
      </c>
      <c r="AP66" s="52">
        <v>11.862096126262101</v>
      </c>
      <c r="AQ66" s="52">
        <v>20.200793015799398</v>
      </c>
      <c r="AR66" s="52">
        <v>50.701417427526899</v>
      </c>
      <c r="AS66" s="52">
        <v>33.475478248383098</v>
      </c>
      <c r="AT66" s="52">
        <v>0.16687694934803299</v>
      </c>
      <c r="AU66" s="52">
        <v>545.17500003008695</v>
      </c>
      <c r="AV66" s="52">
        <v>90.9723038419082</v>
      </c>
      <c r="AW66" s="52">
        <v>0</v>
      </c>
      <c r="AX66" s="52">
        <v>2.03301631802834</v>
      </c>
      <c r="AY66" s="52">
        <v>0</v>
      </c>
      <c r="AZ66" s="52">
        <v>0</v>
      </c>
      <c r="BA66" s="52">
        <v>0</v>
      </c>
      <c r="BB66" s="52">
        <v>0</v>
      </c>
      <c r="BC66" s="52">
        <v>8.2067821133389192</v>
      </c>
      <c r="BD66" s="52">
        <v>0</v>
      </c>
      <c r="BE66" s="52">
        <v>22.0865490173016</v>
      </c>
      <c r="BF66" s="52">
        <v>0</v>
      </c>
      <c r="BG66" s="52">
        <v>0</v>
      </c>
      <c r="BH66" s="52">
        <v>120.497115759305</v>
      </c>
      <c r="BI66" s="52">
        <v>887.08846933819495</v>
      </c>
      <c r="BJ66" s="52">
        <v>98.858288506341594</v>
      </c>
      <c r="BK66" s="52">
        <v>201.09340860663099</v>
      </c>
      <c r="BL66" s="52">
        <v>6.8624626348816804</v>
      </c>
      <c r="BM66" s="52">
        <v>582.24723113996095</v>
      </c>
      <c r="BN66" s="52">
        <v>101.781873400875</v>
      </c>
      <c r="BO66" s="52">
        <v>280.680460424106</v>
      </c>
      <c r="BP66" s="52">
        <v>174.40019517289099</v>
      </c>
      <c r="BQ66" s="52">
        <v>97.598055734958095</v>
      </c>
      <c r="BR66" s="52">
        <v>284.43902679103701</v>
      </c>
      <c r="BS66" s="52">
        <v>45.649310313628803</v>
      </c>
      <c r="BT66" s="52">
        <v>70.914750815860998</v>
      </c>
      <c r="BU66" s="52">
        <v>294.94792604380802</v>
      </c>
      <c r="BV66" s="52">
        <v>0</v>
      </c>
      <c r="BW66" s="52">
        <v>483.76758501126301</v>
      </c>
      <c r="BX66" s="52">
        <v>102.382040600103</v>
      </c>
      <c r="BY66" s="52">
        <v>79.091136061398103</v>
      </c>
      <c r="BZ66" s="52">
        <v>44.528352202888399</v>
      </c>
      <c r="CA66" s="52">
        <v>83.938928552105295</v>
      </c>
      <c r="CB66" s="52">
        <v>54.701416713244299</v>
      </c>
      <c r="CC66" s="209">
        <v>0</v>
      </c>
      <c r="CD66" s="68">
        <v>5567.5641038039694</v>
      </c>
      <c r="CE66" s="70">
        <v>0</v>
      </c>
      <c r="CF66" s="52">
        <v>0</v>
      </c>
      <c r="CG66" s="52">
        <v>0</v>
      </c>
      <c r="CH66" s="52">
        <v>0</v>
      </c>
      <c r="CI66" s="52">
        <v>0</v>
      </c>
      <c r="CJ66" s="52">
        <v>0</v>
      </c>
      <c r="CK66" s="52">
        <v>0</v>
      </c>
      <c r="CL66" s="52">
        <v>232.85968560448799</v>
      </c>
      <c r="CM66" s="52">
        <v>0</v>
      </c>
      <c r="CN66" s="52">
        <v>0</v>
      </c>
      <c r="CO66" s="52">
        <v>0</v>
      </c>
      <c r="CP66" s="209">
        <v>0</v>
      </c>
      <c r="CQ66" s="68">
        <v>232.85968560448799</v>
      </c>
      <c r="CR66" s="70">
        <v>0</v>
      </c>
      <c r="CS66" s="52">
        <v>0</v>
      </c>
      <c r="CT66" s="209">
        <v>0</v>
      </c>
      <c r="CU66" s="68">
        <v>232.85968560448799</v>
      </c>
      <c r="CV66" s="65">
        <v>0</v>
      </c>
      <c r="CW66" s="65">
        <v>0</v>
      </c>
      <c r="CX66" s="65">
        <v>72.441091934244994</v>
      </c>
      <c r="CY66" s="65">
        <v>0</v>
      </c>
      <c r="CZ66" s="68">
        <v>72.441091934244994</v>
      </c>
      <c r="DA66" s="211">
        <v>1733.411261233804</v>
      </c>
      <c r="DB66" s="68">
        <v>2038.712038772537</v>
      </c>
      <c r="DC66" s="68">
        <v>7606.2761425765066</v>
      </c>
      <c r="DE66" s="65"/>
    </row>
    <row r="67" spans="1:109" ht="16" customHeight="1" x14ac:dyDescent="0.15">
      <c r="A67" s="37"/>
      <c r="B67" s="39">
        <v>55</v>
      </c>
      <c r="C67" s="132" t="s">
        <v>365</v>
      </c>
      <c r="D67" s="70">
        <v>2.8299271681375902</v>
      </c>
      <c r="E67" s="52">
        <v>2.7605191826805001E-2</v>
      </c>
      <c r="F67" s="52">
        <v>2.4769875869005398E-3</v>
      </c>
      <c r="G67" s="52">
        <v>1.1845488450989801</v>
      </c>
      <c r="H67" s="52">
        <v>24.5612629763678</v>
      </c>
      <c r="I67" s="52">
        <v>3.3887865337719898</v>
      </c>
      <c r="J67" s="52">
        <v>0.191709531831397</v>
      </c>
      <c r="K67" s="52">
        <v>1.14439814155714</v>
      </c>
      <c r="L67" s="52">
        <v>1.8844824160411699</v>
      </c>
      <c r="M67" s="52">
        <v>0.44461884632447601</v>
      </c>
      <c r="N67" s="52">
        <v>0</v>
      </c>
      <c r="O67" s="52">
        <v>18.087115174851501</v>
      </c>
      <c r="P67" s="52">
        <v>66.5071868333129</v>
      </c>
      <c r="Q67" s="52">
        <v>2.8885323589272298</v>
      </c>
      <c r="R67" s="52">
        <v>4.8100476034165096</v>
      </c>
      <c r="S67" s="52">
        <v>0.96307182642016798</v>
      </c>
      <c r="T67" s="52">
        <v>19.172508616357099</v>
      </c>
      <c r="U67" s="52">
        <v>69.750694628580504</v>
      </c>
      <c r="V67" s="52">
        <v>10.0617498935884</v>
      </c>
      <c r="W67" s="52">
        <v>37.541152404781499</v>
      </c>
      <c r="X67" s="52">
        <v>2.42743379922081E-2</v>
      </c>
      <c r="Y67" s="52">
        <v>1.10324988239335E-2</v>
      </c>
      <c r="Z67" s="52">
        <v>6.94234990566604</v>
      </c>
      <c r="AA67" s="52">
        <v>0.312842698658367</v>
      </c>
      <c r="AB67" s="52">
        <v>1.3273182698634001</v>
      </c>
      <c r="AC67" s="52">
        <v>6.9206913401600403</v>
      </c>
      <c r="AD67" s="52">
        <v>0</v>
      </c>
      <c r="AE67" s="52">
        <v>0</v>
      </c>
      <c r="AF67" s="52">
        <v>1.9739761704232299E-2</v>
      </c>
      <c r="AG67" s="52">
        <v>0</v>
      </c>
      <c r="AH67" s="52">
        <v>0</v>
      </c>
      <c r="AI67" s="52">
        <v>0</v>
      </c>
      <c r="AJ67" s="52">
        <v>0</v>
      </c>
      <c r="AK67" s="52">
        <v>0</v>
      </c>
      <c r="AL67" s="52">
        <v>0</v>
      </c>
      <c r="AM67" s="52">
        <v>8.2346269388833604E-2</v>
      </c>
      <c r="AN67" s="52">
        <v>0</v>
      </c>
      <c r="AO67" s="52">
        <v>5.9571411196189398E-3</v>
      </c>
      <c r="AP67" s="52">
        <v>0.17010880669308701</v>
      </c>
      <c r="AQ67" s="52">
        <v>7.2620512320923201</v>
      </c>
      <c r="AR67" s="52">
        <v>79.759875694300504</v>
      </c>
      <c r="AS67" s="52">
        <v>26.189956861045001</v>
      </c>
      <c r="AT67" s="52">
        <v>0.13055734219424001</v>
      </c>
      <c r="AU67" s="52">
        <v>522.55467913510597</v>
      </c>
      <c r="AV67" s="52">
        <v>30.0236459454357</v>
      </c>
      <c r="AW67" s="52">
        <v>2.0174491019621201</v>
      </c>
      <c r="AX67" s="52">
        <v>0.20609590976174899</v>
      </c>
      <c r="AY67" s="52">
        <v>0</v>
      </c>
      <c r="AZ67" s="52">
        <v>12.162164675366199</v>
      </c>
      <c r="BA67" s="52">
        <v>3.4221614864952201</v>
      </c>
      <c r="BB67" s="52">
        <v>100.880370329841</v>
      </c>
      <c r="BC67" s="52">
        <v>0.16403427702801601</v>
      </c>
      <c r="BD67" s="52">
        <v>0</v>
      </c>
      <c r="BE67" s="52">
        <v>66.255553893105102</v>
      </c>
      <c r="BF67" s="52">
        <v>0</v>
      </c>
      <c r="BG67" s="52">
        <v>0</v>
      </c>
      <c r="BH67" s="52">
        <v>85.427661921150303</v>
      </c>
      <c r="BI67" s="52">
        <v>2.7156395193221599</v>
      </c>
      <c r="BJ67" s="52">
        <v>1.6724039863500899</v>
      </c>
      <c r="BK67" s="52">
        <v>3.4019344585445102</v>
      </c>
      <c r="BL67" s="52">
        <v>9.6077260806922293</v>
      </c>
      <c r="BM67" s="52">
        <v>11.162993400304099</v>
      </c>
      <c r="BN67" s="52">
        <v>34.925921678069798</v>
      </c>
      <c r="BO67" s="52">
        <v>127.92769838669901</v>
      </c>
      <c r="BP67" s="52">
        <v>207.41134193187099</v>
      </c>
      <c r="BQ67" s="52">
        <v>23.647648714130899</v>
      </c>
      <c r="BR67" s="52">
        <v>168.01940119379901</v>
      </c>
      <c r="BS67" s="52">
        <v>62.509760126727599</v>
      </c>
      <c r="BT67" s="52">
        <v>14.187044498457601</v>
      </c>
      <c r="BU67" s="52">
        <v>265.37328421948899</v>
      </c>
      <c r="BV67" s="52">
        <v>0</v>
      </c>
      <c r="BW67" s="52">
        <v>201.67906017571499</v>
      </c>
      <c r="BX67" s="52">
        <v>160.86295961278799</v>
      </c>
      <c r="BY67" s="52">
        <v>90.330361175716703</v>
      </c>
      <c r="BZ67" s="52">
        <v>91.186765461574197</v>
      </c>
      <c r="CA67" s="52">
        <v>32.585061733492701</v>
      </c>
      <c r="CB67" s="52">
        <v>66.417406110275195</v>
      </c>
      <c r="CC67" s="209">
        <v>0</v>
      </c>
      <c r="CD67" s="68">
        <v>2793.3392072777519</v>
      </c>
      <c r="CE67" s="70">
        <v>0</v>
      </c>
      <c r="CF67" s="52">
        <v>0</v>
      </c>
      <c r="CG67" s="52">
        <v>0</v>
      </c>
      <c r="CH67" s="52">
        <v>0</v>
      </c>
      <c r="CI67" s="52">
        <v>0</v>
      </c>
      <c r="CJ67" s="52">
        <v>0</v>
      </c>
      <c r="CK67" s="52">
        <v>0</v>
      </c>
      <c r="CL67" s="52">
        <v>0</v>
      </c>
      <c r="CM67" s="52">
        <v>1154.42054878104</v>
      </c>
      <c r="CN67" s="52">
        <v>0</v>
      </c>
      <c r="CO67" s="52">
        <v>6142.91972444164</v>
      </c>
      <c r="CP67" s="209">
        <v>0</v>
      </c>
      <c r="CQ67" s="68">
        <v>7297.3402732226805</v>
      </c>
      <c r="CR67" s="70">
        <v>0</v>
      </c>
      <c r="CS67" s="52">
        <v>0</v>
      </c>
      <c r="CT67" s="209">
        <v>0</v>
      </c>
      <c r="CU67" s="68">
        <v>7297.3402732226805</v>
      </c>
      <c r="CV67" s="65">
        <v>0</v>
      </c>
      <c r="CW67" s="65">
        <v>0</v>
      </c>
      <c r="CX67" s="65">
        <v>13.9112201574456</v>
      </c>
      <c r="CY67" s="65">
        <v>0</v>
      </c>
      <c r="CZ67" s="68">
        <v>13.9112201574456</v>
      </c>
      <c r="DA67" s="211">
        <v>1815.1966563103499</v>
      </c>
      <c r="DB67" s="68">
        <v>9126.4481496904755</v>
      </c>
      <c r="DC67" s="68">
        <v>11919.787356968227</v>
      </c>
      <c r="DE67" s="65"/>
    </row>
    <row r="68" spans="1:109" ht="16" customHeight="1" x14ac:dyDescent="0.15">
      <c r="A68" s="227"/>
      <c r="B68" s="39">
        <v>56</v>
      </c>
      <c r="C68" s="132" t="s">
        <v>366</v>
      </c>
      <c r="D68" s="70">
        <v>2.6836862773202599</v>
      </c>
      <c r="E68" s="52">
        <v>3.7190482683497998E-2</v>
      </c>
      <c r="F68" s="52">
        <v>3.3653496466345299E-3</v>
      </c>
      <c r="G68" s="52">
        <v>1.7015366149457001</v>
      </c>
      <c r="H68" s="52">
        <v>35.280848431461102</v>
      </c>
      <c r="I68" s="52">
        <v>4.8677978888798803</v>
      </c>
      <c r="J68" s="52">
        <v>0.27537976943277398</v>
      </c>
      <c r="K68" s="52">
        <v>1.64386242744811</v>
      </c>
      <c r="L68" s="52">
        <v>2.7069511269055599</v>
      </c>
      <c r="M68" s="52">
        <v>0.445566237917707</v>
      </c>
      <c r="N68" s="52">
        <v>0</v>
      </c>
      <c r="O68" s="52">
        <v>26.1912124960689</v>
      </c>
      <c r="P68" s="52">
        <v>95.533767157125595</v>
      </c>
      <c r="Q68" s="52">
        <v>4.1492114001929803</v>
      </c>
      <c r="R68" s="52">
        <v>6.9093580654844597</v>
      </c>
      <c r="S68" s="52">
        <v>1.38339755448378</v>
      </c>
      <c r="T68" s="52">
        <v>27.5402112340645</v>
      </c>
      <c r="U68" s="52">
        <v>100.192880453577</v>
      </c>
      <c r="V68" s="52">
        <v>14.4531278091246</v>
      </c>
      <c r="W68" s="52">
        <v>53.925716654305099</v>
      </c>
      <c r="X68" s="52">
        <v>3.9517232597789803E-2</v>
      </c>
      <c r="Y68" s="52">
        <v>1.1201422606704601E-2</v>
      </c>
      <c r="Z68" s="52">
        <v>9.9722882742487595</v>
      </c>
      <c r="AA68" s="52">
        <v>0.44938063017667501</v>
      </c>
      <c r="AB68" s="52">
        <v>1.90661672180366</v>
      </c>
      <c r="AC68" s="52">
        <v>9.9411769845893492</v>
      </c>
      <c r="AD68" s="52">
        <v>0</v>
      </c>
      <c r="AE68" s="52">
        <v>0</v>
      </c>
      <c r="AF68" s="52">
        <v>1.9785874463938799E-2</v>
      </c>
      <c r="AG68" s="52">
        <v>0</v>
      </c>
      <c r="AH68" s="52">
        <v>0</v>
      </c>
      <c r="AI68" s="52">
        <v>0</v>
      </c>
      <c r="AJ68" s="52">
        <v>0</v>
      </c>
      <c r="AK68" s="52">
        <v>0</v>
      </c>
      <c r="AL68" s="52">
        <v>0</v>
      </c>
      <c r="AM68" s="52">
        <v>8.2515521888818194E-2</v>
      </c>
      <c r="AN68" s="52">
        <v>0</v>
      </c>
      <c r="AO68" s="52">
        <v>5.9714531911365196E-3</v>
      </c>
      <c r="AP68" s="52">
        <v>0.17044708606554901</v>
      </c>
      <c r="AQ68" s="52">
        <v>10.431520930640801</v>
      </c>
      <c r="AR68" s="52">
        <v>65.301345926012701</v>
      </c>
      <c r="AS68" s="52">
        <v>21.436802800304999</v>
      </c>
      <c r="AT68" s="52">
        <v>0.106862671068711</v>
      </c>
      <c r="AU68" s="52">
        <v>427.82819770488402</v>
      </c>
      <c r="AV68" s="52">
        <v>43.1272489114248</v>
      </c>
      <c r="AW68" s="52">
        <v>10.3230191686579</v>
      </c>
      <c r="AX68" s="52">
        <v>0.55574692081011801</v>
      </c>
      <c r="AY68" s="52">
        <v>14.595596865794199</v>
      </c>
      <c r="AZ68" s="52">
        <v>12.1898788650242</v>
      </c>
      <c r="BA68" s="52">
        <v>7.3459842715554702</v>
      </c>
      <c r="BB68" s="52">
        <v>158.591831796474</v>
      </c>
      <c r="BC68" s="52">
        <v>0.34377790595626401</v>
      </c>
      <c r="BD68" s="52">
        <v>0</v>
      </c>
      <c r="BE68" s="52">
        <v>66.443051418166306</v>
      </c>
      <c r="BF68" s="52">
        <v>0.21787621979167299</v>
      </c>
      <c r="BG68" s="52">
        <v>4.1244084507332701</v>
      </c>
      <c r="BH68" s="52">
        <v>118.458146090513</v>
      </c>
      <c r="BI68" s="52">
        <v>4.1896301487618404</v>
      </c>
      <c r="BJ68" s="52">
        <v>2.4023126015694301</v>
      </c>
      <c r="BK68" s="52">
        <v>4.8866841302565502</v>
      </c>
      <c r="BL68" s="52">
        <v>13.8009485892499</v>
      </c>
      <c r="BM68" s="52">
        <v>16.035001073701899</v>
      </c>
      <c r="BN68" s="52">
        <v>28.594699696196201</v>
      </c>
      <c r="BO68" s="52">
        <v>105.248039426999</v>
      </c>
      <c r="BP68" s="52">
        <v>170.98453767081401</v>
      </c>
      <c r="BQ68" s="52">
        <v>33.328372761227698</v>
      </c>
      <c r="BR68" s="52">
        <v>238.49224850436701</v>
      </c>
      <c r="BS68" s="52">
        <v>88.315893882820006</v>
      </c>
      <c r="BT68" s="52">
        <v>20.3788773859911</v>
      </c>
      <c r="BU68" s="52">
        <v>381.19353338284299</v>
      </c>
      <c r="BV68" s="52">
        <v>2.7058822087024001</v>
      </c>
      <c r="BW68" s="52">
        <v>164.601195956156</v>
      </c>
      <c r="BX68" s="52">
        <v>132.50071070420299</v>
      </c>
      <c r="BY68" s="52">
        <v>129.93697899121801</v>
      </c>
      <c r="BZ68" s="52">
        <v>76.306467773667293</v>
      </c>
      <c r="CA68" s="52">
        <v>27.824052271068599</v>
      </c>
      <c r="CB68" s="52">
        <v>94.265375339058494</v>
      </c>
      <c r="CC68" s="209">
        <v>0</v>
      </c>
      <c r="CD68" s="68">
        <v>3099.9367080493844</v>
      </c>
      <c r="CE68" s="70">
        <v>0</v>
      </c>
      <c r="CF68" s="52">
        <v>0</v>
      </c>
      <c r="CG68" s="52">
        <v>0</v>
      </c>
      <c r="CH68" s="52">
        <v>0</v>
      </c>
      <c r="CI68" s="52">
        <v>0</v>
      </c>
      <c r="CJ68" s="52">
        <v>0</v>
      </c>
      <c r="CK68" s="52">
        <v>0</v>
      </c>
      <c r="CL68" s="52">
        <v>0</v>
      </c>
      <c r="CM68" s="52">
        <v>0</v>
      </c>
      <c r="CN68" s="52">
        <v>0</v>
      </c>
      <c r="CO68" s="52">
        <v>18008.610490054201</v>
      </c>
      <c r="CP68" s="209">
        <v>0</v>
      </c>
      <c r="CQ68" s="68">
        <v>18008.610490054201</v>
      </c>
      <c r="CR68" s="70">
        <v>0</v>
      </c>
      <c r="CS68" s="52">
        <v>0</v>
      </c>
      <c r="CT68" s="209">
        <v>0</v>
      </c>
      <c r="CU68" s="68">
        <v>18008.610490054201</v>
      </c>
      <c r="CV68" s="65">
        <v>0</v>
      </c>
      <c r="CW68" s="65">
        <v>0</v>
      </c>
      <c r="CX68" s="65">
        <v>-305.04114487101901</v>
      </c>
      <c r="CY68" s="65">
        <v>0</v>
      </c>
      <c r="CZ68" s="68">
        <v>-305.04114487101901</v>
      </c>
      <c r="DA68" s="211">
        <v>1666.72488872754</v>
      </c>
      <c r="DB68" s="68">
        <v>19370.294233910725</v>
      </c>
      <c r="DC68" s="68">
        <v>22470.230941960108</v>
      </c>
      <c r="DE68" s="65"/>
    </row>
    <row r="69" spans="1:109" ht="16" customHeight="1" x14ac:dyDescent="0.15">
      <c r="A69" s="37"/>
      <c r="B69" s="155" t="s">
        <v>272</v>
      </c>
      <c r="C69" s="132" t="s">
        <v>428</v>
      </c>
      <c r="D69" s="70">
        <v>1.6122200810292</v>
      </c>
      <c r="E69" s="52">
        <v>8.8098837610961801E-3</v>
      </c>
      <c r="F69" s="52">
        <v>1.45903721907902E-3</v>
      </c>
      <c r="G69" s="52">
        <v>0.57661833929034101</v>
      </c>
      <c r="H69" s="52">
        <v>41.150097146349502</v>
      </c>
      <c r="I69" s="52">
        <v>9.9779767272928996</v>
      </c>
      <c r="J69" s="52">
        <v>0.37070524676474798</v>
      </c>
      <c r="K69" s="52">
        <v>1.38800031574141</v>
      </c>
      <c r="L69" s="52">
        <v>2.8006051684671802</v>
      </c>
      <c r="M69" s="52">
        <v>2.6543568744428501</v>
      </c>
      <c r="N69" s="52">
        <v>0</v>
      </c>
      <c r="O69" s="52">
        <v>10.0525581461511</v>
      </c>
      <c r="P69" s="52">
        <v>61.033283857916501</v>
      </c>
      <c r="Q69" s="52">
        <v>3.29997758676737</v>
      </c>
      <c r="R69" s="52">
        <v>1.22645098529811</v>
      </c>
      <c r="S69" s="52">
        <v>6.5259392024850902</v>
      </c>
      <c r="T69" s="52">
        <v>40.718969226483601</v>
      </c>
      <c r="U69" s="52">
        <v>45.772132159602101</v>
      </c>
      <c r="V69" s="52">
        <v>13.223743283661699</v>
      </c>
      <c r="W69" s="52">
        <v>9.2099281316503792</v>
      </c>
      <c r="X69" s="52">
        <v>0.52832709159929703</v>
      </c>
      <c r="Y69" s="52">
        <v>5.5392589225931599E-2</v>
      </c>
      <c r="Z69" s="52">
        <v>1.9646422402027801</v>
      </c>
      <c r="AA69" s="52">
        <v>1.4158129390866101</v>
      </c>
      <c r="AB69" s="52">
        <v>6.0069625687855099</v>
      </c>
      <c r="AC69" s="52">
        <v>20.5882843376137</v>
      </c>
      <c r="AD69" s="52">
        <v>0</v>
      </c>
      <c r="AE69" s="52">
        <v>0</v>
      </c>
      <c r="AF69" s="52">
        <v>0.80258704361898803</v>
      </c>
      <c r="AG69" s="52">
        <v>0</v>
      </c>
      <c r="AH69" s="52">
        <v>0</v>
      </c>
      <c r="AI69" s="52">
        <v>0</v>
      </c>
      <c r="AJ69" s="52">
        <v>0</v>
      </c>
      <c r="AK69" s="52">
        <v>0</v>
      </c>
      <c r="AL69" s="52">
        <v>0</v>
      </c>
      <c r="AM69" s="52">
        <v>3.3634191611154902</v>
      </c>
      <c r="AN69" s="52">
        <v>0</v>
      </c>
      <c r="AO69" s="52">
        <v>0.24194476203770501</v>
      </c>
      <c r="AP69" s="52">
        <v>0.95003448547013802</v>
      </c>
      <c r="AQ69" s="52">
        <v>17.144242480389401</v>
      </c>
      <c r="AR69" s="52">
        <v>47.900092791208401</v>
      </c>
      <c r="AS69" s="52">
        <v>78.096532794113003</v>
      </c>
      <c r="AT69" s="52">
        <v>0.38931982816755101</v>
      </c>
      <c r="AU69" s="52">
        <v>1043.57412463026</v>
      </c>
      <c r="AV69" s="52">
        <v>78.176540103251597</v>
      </c>
      <c r="AW69" s="52">
        <v>4.93173915602486</v>
      </c>
      <c r="AX69" s="52">
        <v>1.0790168545419001</v>
      </c>
      <c r="AY69" s="52">
        <v>2.5337475542047398</v>
      </c>
      <c r="AZ69" s="52">
        <v>3.1074243661151701</v>
      </c>
      <c r="BA69" s="52">
        <v>0</v>
      </c>
      <c r="BB69" s="52">
        <v>0.201165683643452</v>
      </c>
      <c r="BC69" s="52">
        <v>1.37680339109304</v>
      </c>
      <c r="BD69" s="52">
        <v>33.148165053017998</v>
      </c>
      <c r="BE69" s="52">
        <v>8.4651579706718891</v>
      </c>
      <c r="BF69" s="52">
        <v>0</v>
      </c>
      <c r="BG69" s="52">
        <v>1.6360005223846901</v>
      </c>
      <c r="BH69" s="52">
        <v>15.418953239535</v>
      </c>
      <c r="BI69" s="52">
        <v>8.4148233424136396E-2</v>
      </c>
      <c r="BJ69" s="52">
        <v>81.534790622330704</v>
      </c>
      <c r="BK69" s="52">
        <v>165.854671510126</v>
      </c>
      <c r="BL69" s="52">
        <v>327.61309472929798</v>
      </c>
      <c r="BM69" s="52">
        <v>90.7224147705452</v>
      </c>
      <c r="BN69" s="52">
        <v>152.28854712204301</v>
      </c>
      <c r="BO69" s="52">
        <v>403.724597629215</v>
      </c>
      <c r="BP69" s="52">
        <v>190.29974374395201</v>
      </c>
      <c r="BQ69" s="52">
        <v>9.21803567421202</v>
      </c>
      <c r="BR69" s="52">
        <v>82.098956189632005</v>
      </c>
      <c r="BS69" s="52">
        <v>106.619067849394</v>
      </c>
      <c r="BT69" s="52">
        <v>1046.1224859833801</v>
      </c>
      <c r="BU69" s="52">
        <v>170.92957831454299</v>
      </c>
      <c r="BV69" s="52">
        <v>1.71763147557825</v>
      </c>
      <c r="BW69" s="52">
        <v>581.63978328958694</v>
      </c>
      <c r="BX69" s="52">
        <v>544.57529261315005</v>
      </c>
      <c r="BY69" s="52">
        <v>212.520316880206</v>
      </c>
      <c r="BZ69" s="52">
        <v>28.3647132309877</v>
      </c>
      <c r="CA69" s="52">
        <v>158.53023612971799</v>
      </c>
      <c r="CB69" s="52">
        <v>152.02902181831101</v>
      </c>
      <c r="CC69" s="209">
        <v>0</v>
      </c>
      <c r="CD69" s="68">
        <v>6131.1873928473869</v>
      </c>
      <c r="CE69" s="70">
        <v>0</v>
      </c>
      <c r="CF69" s="52">
        <v>0</v>
      </c>
      <c r="CG69" s="52">
        <v>0</v>
      </c>
      <c r="CH69" s="52">
        <v>0</v>
      </c>
      <c r="CI69" s="52">
        <v>0</v>
      </c>
      <c r="CJ69" s="52">
        <v>0</v>
      </c>
      <c r="CK69" s="52">
        <v>0</v>
      </c>
      <c r="CL69" s="52">
        <v>0</v>
      </c>
      <c r="CM69" s="52">
        <v>3607.17029256655</v>
      </c>
      <c r="CN69" s="52">
        <v>0</v>
      </c>
      <c r="CO69" s="52">
        <v>0</v>
      </c>
      <c r="CP69" s="209">
        <v>0</v>
      </c>
      <c r="CQ69" s="68">
        <v>3607.17029256655</v>
      </c>
      <c r="CR69" s="70">
        <v>0</v>
      </c>
      <c r="CS69" s="52">
        <v>0</v>
      </c>
      <c r="CT69" s="209">
        <v>0</v>
      </c>
      <c r="CU69" s="68">
        <v>3607.17029256655</v>
      </c>
      <c r="CV69" s="65">
        <v>6.8340710501898796</v>
      </c>
      <c r="CW69" s="65">
        <v>0</v>
      </c>
      <c r="CX69" s="65">
        <v>-444.777926273356</v>
      </c>
      <c r="CY69" s="65">
        <v>0</v>
      </c>
      <c r="CZ69" s="68">
        <v>-437.94385522316611</v>
      </c>
      <c r="DA69" s="211">
        <v>616.5445770293079</v>
      </c>
      <c r="DB69" s="68">
        <v>3785.7710143726918</v>
      </c>
      <c r="DC69" s="68">
        <v>9916.9584072200778</v>
      </c>
      <c r="DE69" s="65"/>
    </row>
    <row r="70" spans="1:109" ht="16" customHeight="1" x14ac:dyDescent="0.15">
      <c r="A70" s="227"/>
      <c r="B70" s="39">
        <v>61</v>
      </c>
      <c r="C70" s="132" t="s">
        <v>367</v>
      </c>
      <c r="D70" s="70">
        <v>73.923509457963505</v>
      </c>
      <c r="E70" s="52">
        <v>1.80117485914177</v>
      </c>
      <c r="F70" s="52">
        <v>8.9614570155455604E-3</v>
      </c>
      <c r="G70" s="52">
        <v>3.9605986128044499</v>
      </c>
      <c r="H70" s="52">
        <v>50.595775906277602</v>
      </c>
      <c r="I70" s="52">
        <v>5.0086743569354297</v>
      </c>
      <c r="J70" s="52">
        <v>9.2930534860637408</v>
      </c>
      <c r="K70" s="52">
        <v>2.8450857272603098</v>
      </c>
      <c r="L70" s="52">
        <v>10.9391411758474</v>
      </c>
      <c r="M70" s="52">
        <v>1.1916612269621401</v>
      </c>
      <c r="N70" s="52">
        <v>0</v>
      </c>
      <c r="O70" s="52">
        <v>28.794792493366799</v>
      </c>
      <c r="P70" s="52">
        <v>86.695058943811603</v>
      </c>
      <c r="Q70" s="52">
        <v>12.375869728488</v>
      </c>
      <c r="R70" s="52">
        <v>11.0360876055693</v>
      </c>
      <c r="S70" s="52">
        <v>4.1760041664115102</v>
      </c>
      <c r="T70" s="52">
        <v>50.721843347603702</v>
      </c>
      <c r="U70" s="52">
        <v>273.37039415271897</v>
      </c>
      <c r="V70" s="52">
        <v>36.331695547291098</v>
      </c>
      <c r="W70" s="52">
        <v>55.135054283290103</v>
      </c>
      <c r="X70" s="52">
        <v>0.68068862407358999</v>
      </c>
      <c r="Y70" s="52">
        <v>5.6319644716079503E-2</v>
      </c>
      <c r="Z70" s="52">
        <v>11.8702704933657</v>
      </c>
      <c r="AA70" s="52">
        <v>2.2317201881631399</v>
      </c>
      <c r="AB70" s="52">
        <v>9.4686658556373704</v>
      </c>
      <c r="AC70" s="52">
        <v>28.299050350137499</v>
      </c>
      <c r="AD70" s="52">
        <v>0</v>
      </c>
      <c r="AE70" s="52">
        <v>0</v>
      </c>
      <c r="AF70" s="52">
        <v>0.81540141466217497</v>
      </c>
      <c r="AG70" s="52">
        <v>0</v>
      </c>
      <c r="AH70" s="52">
        <v>0</v>
      </c>
      <c r="AI70" s="52">
        <v>0</v>
      </c>
      <c r="AJ70" s="52">
        <v>0</v>
      </c>
      <c r="AK70" s="52">
        <v>0</v>
      </c>
      <c r="AL70" s="52">
        <v>0</v>
      </c>
      <c r="AM70" s="52">
        <v>3.4104754934714401</v>
      </c>
      <c r="AN70" s="52">
        <v>0</v>
      </c>
      <c r="AO70" s="52">
        <v>0.24592158963250199</v>
      </c>
      <c r="AP70" s="52">
        <v>6.4551214165395399</v>
      </c>
      <c r="AQ70" s="52">
        <v>19.343661607167999</v>
      </c>
      <c r="AR70" s="52">
        <v>93.099880538624703</v>
      </c>
      <c r="AS70" s="52">
        <v>62.358402580588397</v>
      </c>
      <c r="AT70" s="52">
        <v>0.310860999260824</v>
      </c>
      <c r="AU70" s="52">
        <v>1058.9020781245199</v>
      </c>
      <c r="AV70" s="52">
        <v>84.484156334652994</v>
      </c>
      <c r="AW70" s="52">
        <v>25.0992831935136</v>
      </c>
      <c r="AX70" s="52">
        <v>0.47002237261589402</v>
      </c>
      <c r="AY70" s="52">
        <v>33.706141941130902</v>
      </c>
      <c r="AZ70" s="52">
        <v>7.4729471313595601</v>
      </c>
      <c r="BA70" s="52">
        <v>2.7858941205045</v>
      </c>
      <c r="BB70" s="52">
        <v>27.8315564879642</v>
      </c>
      <c r="BC70" s="52">
        <v>3.77094940797148</v>
      </c>
      <c r="BD70" s="52">
        <v>0</v>
      </c>
      <c r="BE70" s="52">
        <v>21.932376426778902</v>
      </c>
      <c r="BF70" s="52">
        <v>0.39898309838011098</v>
      </c>
      <c r="BG70" s="52">
        <v>0.44007708289183201</v>
      </c>
      <c r="BH70" s="52">
        <v>73.608634642133097</v>
      </c>
      <c r="BI70" s="52">
        <v>35.494290292908403</v>
      </c>
      <c r="BJ70" s="52">
        <v>94.5807413511764</v>
      </c>
      <c r="BK70" s="52">
        <v>192.39220053491201</v>
      </c>
      <c r="BL70" s="52">
        <v>58.480691106405203</v>
      </c>
      <c r="BM70" s="52">
        <v>3821.6214859404399</v>
      </c>
      <c r="BN70" s="52">
        <v>187.52097376010801</v>
      </c>
      <c r="BO70" s="52">
        <v>638.35449362179304</v>
      </c>
      <c r="BP70" s="52">
        <v>328.103235877489</v>
      </c>
      <c r="BQ70" s="52">
        <v>214.79255049971701</v>
      </c>
      <c r="BR70" s="52">
        <v>629.11977468175598</v>
      </c>
      <c r="BS70" s="52">
        <v>84.719182098604705</v>
      </c>
      <c r="BT70" s="52">
        <v>302.52988021336103</v>
      </c>
      <c r="BU70" s="52">
        <v>410.384160625623</v>
      </c>
      <c r="BV70" s="52">
        <v>4.3018847336095698</v>
      </c>
      <c r="BW70" s="52">
        <v>755.290393453354</v>
      </c>
      <c r="BX70" s="52">
        <v>220.12620803963301</v>
      </c>
      <c r="BY70" s="52">
        <v>309.57403139115701</v>
      </c>
      <c r="BZ70" s="52">
        <v>73.951620865438798</v>
      </c>
      <c r="CA70" s="52">
        <v>162.72348259663599</v>
      </c>
      <c r="CB70" s="52">
        <v>224.17069362610701</v>
      </c>
      <c r="CC70" s="209">
        <v>0</v>
      </c>
      <c r="CD70" s="68">
        <v>11045.985953005507</v>
      </c>
      <c r="CE70" s="70">
        <v>0</v>
      </c>
      <c r="CF70" s="52">
        <v>0</v>
      </c>
      <c r="CG70" s="52">
        <v>0</v>
      </c>
      <c r="CH70" s="52">
        <v>0</v>
      </c>
      <c r="CI70" s="52">
        <v>0</v>
      </c>
      <c r="CJ70" s="52">
        <v>0</v>
      </c>
      <c r="CK70" s="52">
        <v>0</v>
      </c>
      <c r="CL70" s="52">
        <v>7898.11043639337</v>
      </c>
      <c r="CM70" s="52">
        <v>150.213716293819</v>
      </c>
      <c r="CN70" s="52">
        <v>0</v>
      </c>
      <c r="CO70" s="52">
        <v>0</v>
      </c>
      <c r="CP70" s="209">
        <v>0</v>
      </c>
      <c r="CQ70" s="68">
        <v>8048.3241526871889</v>
      </c>
      <c r="CR70" s="70">
        <v>0</v>
      </c>
      <c r="CS70" s="52">
        <v>0</v>
      </c>
      <c r="CT70" s="209">
        <v>0</v>
      </c>
      <c r="CU70" s="68">
        <v>8048.3241526871889</v>
      </c>
      <c r="CV70" s="65">
        <v>0</v>
      </c>
      <c r="CW70" s="65">
        <v>0</v>
      </c>
      <c r="CX70" s="65">
        <v>-402.77216913324497</v>
      </c>
      <c r="CY70" s="65">
        <v>0</v>
      </c>
      <c r="CZ70" s="68">
        <v>-402.77216913324497</v>
      </c>
      <c r="DA70" s="211">
        <v>576.61188377181782</v>
      </c>
      <c r="DB70" s="68">
        <v>8222.1638673257621</v>
      </c>
      <c r="DC70" s="68">
        <v>19268.149820331269</v>
      </c>
      <c r="DE70" s="65"/>
    </row>
    <row r="71" spans="1:109" ht="16" customHeight="1" x14ac:dyDescent="0.15">
      <c r="A71" s="37"/>
      <c r="B71" s="155" t="s">
        <v>273</v>
      </c>
      <c r="C71" s="32" t="s">
        <v>286</v>
      </c>
      <c r="D71" s="70">
        <v>138.950081198254</v>
      </c>
      <c r="E71" s="52">
        <v>3.9783402504695302</v>
      </c>
      <c r="F71" s="52">
        <v>1.28083165720729E-3</v>
      </c>
      <c r="G71" s="52">
        <v>8.1774961336430607</v>
      </c>
      <c r="H71" s="52">
        <v>138.72262334111201</v>
      </c>
      <c r="I71" s="52">
        <v>6.2444957076473599</v>
      </c>
      <c r="J71" s="52">
        <v>19.439311946252701</v>
      </c>
      <c r="K71" s="52">
        <v>7.7431987893812302</v>
      </c>
      <c r="L71" s="52">
        <v>19.7356371555633</v>
      </c>
      <c r="M71" s="52">
        <v>12.756739834772601</v>
      </c>
      <c r="N71" s="52">
        <v>0</v>
      </c>
      <c r="O71" s="52">
        <v>69.310625939080595</v>
      </c>
      <c r="P71" s="52">
        <v>97.944424555051697</v>
      </c>
      <c r="Q71" s="52">
        <v>16.494600636462</v>
      </c>
      <c r="R71" s="52">
        <v>12.990761121432699</v>
      </c>
      <c r="S71" s="52">
        <v>11.2139682565198</v>
      </c>
      <c r="T71" s="52">
        <v>104.691551039112</v>
      </c>
      <c r="U71" s="52">
        <v>2799.9218120708201</v>
      </c>
      <c r="V71" s="52">
        <v>58.970610685097199</v>
      </c>
      <c r="W71" s="52">
        <v>156.989868845643</v>
      </c>
      <c r="X71" s="52">
        <v>2.1225999432245901</v>
      </c>
      <c r="Y71" s="52">
        <v>0.19416843153393701</v>
      </c>
      <c r="Z71" s="52">
        <v>41.480505377167702</v>
      </c>
      <c r="AA71" s="52">
        <v>8.7448784247551501</v>
      </c>
      <c r="AB71" s="52">
        <v>37.1024701892987</v>
      </c>
      <c r="AC71" s="52">
        <v>43.193000613283097</v>
      </c>
      <c r="AD71" s="52">
        <v>9.3173293467595801</v>
      </c>
      <c r="AE71" s="52">
        <v>8.3708713254393903</v>
      </c>
      <c r="AF71" s="52">
        <v>7.4043979142986203</v>
      </c>
      <c r="AG71" s="52">
        <v>0</v>
      </c>
      <c r="AH71" s="52">
        <v>0</v>
      </c>
      <c r="AI71" s="52">
        <v>0</v>
      </c>
      <c r="AJ71" s="52">
        <v>0</v>
      </c>
      <c r="AK71" s="52">
        <v>0</v>
      </c>
      <c r="AL71" s="52">
        <v>0</v>
      </c>
      <c r="AM71" s="52">
        <v>30.8825541828868</v>
      </c>
      <c r="AN71" s="52">
        <v>0</v>
      </c>
      <c r="AO71" s="52">
        <v>2.2346233736830601</v>
      </c>
      <c r="AP71" s="52">
        <v>5.6478636750514104</v>
      </c>
      <c r="AQ71" s="52">
        <v>26.835775056922898</v>
      </c>
      <c r="AR71" s="52">
        <v>69.649372902376101</v>
      </c>
      <c r="AS71" s="52">
        <v>163.848475301647</v>
      </c>
      <c r="AT71" s="52">
        <v>0.81678658382830505</v>
      </c>
      <c r="AU71" s="52">
        <v>2453.6481011221599</v>
      </c>
      <c r="AV71" s="52">
        <v>107.976419046272</v>
      </c>
      <c r="AW71" s="52">
        <v>107.45303782862899</v>
      </c>
      <c r="AX71" s="52">
        <v>22.8277175567843</v>
      </c>
      <c r="AY71" s="52">
        <v>93.711627277848393</v>
      </c>
      <c r="AZ71" s="52">
        <v>88.223398864820098</v>
      </c>
      <c r="BA71" s="52">
        <v>21.956130079569899</v>
      </c>
      <c r="BB71" s="52">
        <v>62.971298011988701</v>
      </c>
      <c r="BC71" s="52">
        <v>5.3710899453699597</v>
      </c>
      <c r="BD71" s="52">
        <v>0</v>
      </c>
      <c r="BE71" s="52">
        <v>178.788056365534</v>
      </c>
      <c r="BF71" s="52">
        <v>1.16580472358501</v>
      </c>
      <c r="BG71" s="52">
        <v>0.44289898349301698</v>
      </c>
      <c r="BH71" s="52">
        <v>326.34371085381798</v>
      </c>
      <c r="BI71" s="52">
        <v>132.85148257501299</v>
      </c>
      <c r="BJ71" s="52">
        <v>26.266693926023802</v>
      </c>
      <c r="BK71" s="52">
        <v>53.430613600724001</v>
      </c>
      <c r="BL71" s="52">
        <v>184.848093591207</v>
      </c>
      <c r="BM71" s="52">
        <v>973.34657997206602</v>
      </c>
      <c r="BN71" s="52">
        <v>11184.744844081401</v>
      </c>
      <c r="BO71" s="52">
        <v>1123.7715202920101</v>
      </c>
      <c r="BP71" s="52">
        <v>1457.0531970500899</v>
      </c>
      <c r="BQ71" s="52">
        <v>369.78559848187803</v>
      </c>
      <c r="BR71" s="52">
        <v>1629.17219901619</v>
      </c>
      <c r="BS71" s="52">
        <v>334.94225184502397</v>
      </c>
      <c r="BT71" s="52">
        <v>284.401383115584</v>
      </c>
      <c r="BU71" s="52">
        <v>507.42160463835302</v>
      </c>
      <c r="BV71" s="52">
        <v>60.163233931960598</v>
      </c>
      <c r="BW71" s="52">
        <v>400.260327487859</v>
      </c>
      <c r="BX71" s="52">
        <v>373.40448475601499</v>
      </c>
      <c r="BY71" s="52">
        <v>294.56180748113098</v>
      </c>
      <c r="BZ71" s="52">
        <v>105.081284967785</v>
      </c>
      <c r="CA71" s="52">
        <v>235.12422532960099</v>
      </c>
      <c r="CB71" s="52">
        <v>291.00116669798098</v>
      </c>
      <c r="CC71" s="209">
        <v>0</v>
      </c>
      <c r="CD71" s="68">
        <v>27634.634984477896</v>
      </c>
      <c r="CE71" s="70">
        <v>0</v>
      </c>
      <c r="CF71" s="52">
        <v>0</v>
      </c>
      <c r="CG71" s="52">
        <v>0</v>
      </c>
      <c r="CH71" s="52">
        <v>0</v>
      </c>
      <c r="CI71" s="52">
        <v>0</v>
      </c>
      <c r="CJ71" s="52">
        <v>0</v>
      </c>
      <c r="CK71" s="52">
        <v>0</v>
      </c>
      <c r="CL71" s="52">
        <v>0</v>
      </c>
      <c r="CM71" s="52">
        <v>81.285800304054007</v>
      </c>
      <c r="CN71" s="52">
        <v>0</v>
      </c>
      <c r="CO71" s="52">
        <v>0</v>
      </c>
      <c r="CP71" s="209">
        <v>0</v>
      </c>
      <c r="CQ71" s="68">
        <v>81.285800304054007</v>
      </c>
      <c r="CR71" s="70">
        <v>0</v>
      </c>
      <c r="CS71" s="52">
        <v>0</v>
      </c>
      <c r="CT71" s="209">
        <v>0</v>
      </c>
      <c r="CU71" s="68">
        <v>81.285800304054007</v>
      </c>
      <c r="CV71" s="65">
        <v>17646.3903465076</v>
      </c>
      <c r="CW71" s="65">
        <v>0</v>
      </c>
      <c r="CX71" s="65">
        <v>-788.58064696138103</v>
      </c>
      <c r="CY71" s="65">
        <v>0</v>
      </c>
      <c r="CZ71" s="68">
        <v>16857.809699546218</v>
      </c>
      <c r="DA71" s="211">
        <v>10048.059361772941</v>
      </c>
      <c r="DB71" s="68">
        <v>26987.15486162321</v>
      </c>
      <c r="DC71" s="68">
        <v>54621.789846101106</v>
      </c>
      <c r="DE71" s="65"/>
    </row>
    <row r="72" spans="1:109" ht="16" customHeight="1" x14ac:dyDescent="0.15">
      <c r="A72" s="227"/>
      <c r="B72" s="39">
        <v>64</v>
      </c>
      <c r="C72" s="132" t="s">
        <v>368</v>
      </c>
      <c r="D72" s="70">
        <v>379.07351491621</v>
      </c>
      <c r="E72" s="52">
        <v>4.4313661408934397</v>
      </c>
      <c r="F72" s="52">
        <v>0.51521157455145195</v>
      </c>
      <c r="G72" s="52">
        <v>26.1252468564421</v>
      </c>
      <c r="H72" s="52">
        <v>509.68194969715398</v>
      </c>
      <c r="I72" s="52">
        <v>14.0753756618262</v>
      </c>
      <c r="J72" s="52">
        <v>51.5337760042989</v>
      </c>
      <c r="K72" s="52">
        <v>31.322339721507699</v>
      </c>
      <c r="L72" s="52">
        <v>45.8376655097805</v>
      </c>
      <c r="M72" s="52">
        <v>9.7376424921507603</v>
      </c>
      <c r="N72" s="52">
        <v>0</v>
      </c>
      <c r="O72" s="52">
        <v>838.70807880135806</v>
      </c>
      <c r="P72" s="52">
        <v>289.50828914393998</v>
      </c>
      <c r="Q72" s="52">
        <v>78.433429492282301</v>
      </c>
      <c r="R72" s="52">
        <v>95.824985125101705</v>
      </c>
      <c r="S72" s="52">
        <v>115.288884688951</v>
      </c>
      <c r="T72" s="52">
        <v>51.634667072978502</v>
      </c>
      <c r="U72" s="52">
        <v>612.03157681018001</v>
      </c>
      <c r="V72" s="52">
        <v>103.93430120577101</v>
      </c>
      <c r="W72" s="52">
        <v>300.43710171942001</v>
      </c>
      <c r="X72" s="52">
        <v>10.3673934513196</v>
      </c>
      <c r="Y72" s="52">
        <v>0.22104519023642299</v>
      </c>
      <c r="Z72" s="52">
        <v>37.214482672943703</v>
      </c>
      <c r="AA72" s="52">
        <v>11.6217492269015</v>
      </c>
      <c r="AB72" s="52">
        <v>49.3083589381854</v>
      </c>
      <c r="AC72" s="52">
        <v>27.119337822455599</v>
      </c>
      <c r="AD72" s="52">
        <v>5.6137251918404996</v>
      </c>
      <c r="AE72" s="52">
        <v>6.1790817843026504</v>
      </c>
      <c r="AF72" s="52">
        <v>6.0533680252396396</v>
      </c>
      <c r="AG72" s="52">
        <v>0</v>
      </c>
      <c r="AH72" s="52">
        <v>4.9734911341256396</v>
      </c>
      <c r="AI72" s="52">
        <v>0</v>
      </c>
      <c r="AJ72" s="52">
        <v>0</v>
      </c>
      <c r="AK72" s="52">
        <v>0</v>
      </c>
      <c r="AL72" s="52">
        <v>0</v>
      </c>
      <c r="AM72" s="52">
        <v>25.3200782034633</v>
      </c>
      <c r="AN72" s="52">
        <v>2.4827199085038099</v>
      </c>
      <c r="AO72" s="52">
        <v>1.8256455187367899</v>
      </c>
      <c r="AP72" s="52">
        <v>8.8742877315683302</v>
      </c>
      <c r="AQ72" s="52">
        <v>88.115073066434903</v>
      </c>
      <c r="AR72" s="52">
        <v>854.85248938394</v>
      </c>
      <c r="AS72" s="52">
        <v>313.83192323294901</v>
      </c>
      <c r="AT72" s="52">
        <v>1.56447445850213</v>
      </c>
      <c r="AU72" s="52">
        <v>3981.9367158851401</v>
      </c>
      <c r="AV72" s="52">
        <v>338.61065180296902</v>
      </c>
      <c r="AW72" s="52">
        <v>42.7314438078905</v>
      </c>
      <c r="AX72" s="52">
        <v>0</v>
      </c>
      <c r="AY72" s="52">
        <v>21.8512225891666</v>
      </c>
      <c r="AZ72" s="52">
        <v>26.717098761445602</v>
      </c>
      <c r="BA72" s="52">
        <v>0</v>
      </c>
      <c r="BB72" s="52">
        <v>1.7319998723971199</v>
      </c>
      <c r="BC72" s="52">
        <v>10.2311607505771</v>
      </c>
      <c r="BD72" s="52">
        <v>384.91569437390899</v>
      </c>
      <c r="BE72" s="52">
        <v>151.72253589694901</v>
      </c>
      <c r="BF72" s="52">
        <v>0</v>
      </c>
      <c r="BG72" s="52">
        <v>0.52749884446015205</v>
      </c>
      <c r="BH72" s="52">
        <v>234.526144667068</v>
      </c>
      <c r="BI72" s="52">
        <v>188.33190694554699</v>
      </c>
      <c r="BJ72" s="52">
        <v>147.39206475342601</v>
      </c>
      <c r="BK72" s="52">
        <v>299.81879264412498</v>
      </c>
      <c r="BL72" s="52">
        <v>52.505136324452501</v>
      </c>
      <c r="BM72" s="52">
        <v>192.45626626431499</v>
      </c>
      <c r="BN72" s="52">
        <v>832.86975506579699</v>
      </c>
      <c r="BO72" s="52">
        <v>10404.1118379412</v>
      </c>
      <c r="BP72" s="52">
        <v>3559.6347406165601</v>
      </c>
      <c r="BQ72" s="52">
        <v>5938.2887777779397</v>
      </c>
      <c r="BR72" s="52">
        <v>2265.0171929685098</v>
      </c>
      <c r="BS72" s="52">
        <v>705.52082209724801</v>
      </c>
      <c r="BT72" s="52">
        <v>176.90151888798599</v>
      </c>
      <c r="BU72" s="52">
        <v>630.07848791504796</v>
      </c>
      <c r="BV72" s="52">
        <v>14.5116595515681</v>
      </c>
      <c r="BW72" s="52">
        <v>3948.6981803039098</v>
      </c>
      <c r="BX72" s="52">
        <v>1022.64070023309</v>
      </c>
      <c r="BY72" s="52">
        <v>284.83338194822397</v>
      </c>
      <c r="BZ72" s="52">
        <v>267.48757737220598</v>
      </c>
      <c r="CA72" s="52">
        <v>502.48744205945599</v>
      </c>
      <c r="CB72" s="52">
        <v>241.54425417883101</v>
      </c>
      <c r="CC72" s="209">
        <v>0</v>
      </c>
      <c r="CD72" s="68">
        <v>41884.306790677845</v>
      </c>
      <c r="CE72" s="70">
        <v>0</v>
      </c>
      <c r="CF72" s="52">
        <v>0</v>
      </c>
      <c r="CG72" s="52">
        <v>0</v>
      </c>
      <c r="CH72" s="52">
        <v>0</v>
      </c>
      <c r="CI72" s="52">
        <v>0</v>
      </c>
      <c r="CJ72" s="52">
        <v>0</v>
      </c>
      <c r="CK72" s="52">
        <v>0</v>
      </c>
      <c r="CL72" s="52">
        <v>0</v>
      </c>
      <c r="CM72" s="52">
        <v>0</v>
      </c>
      <c r="CN72" s="52">
        <v>0</v>
      </c>
      <c r="CO72" s="52">
        <v>0</v>
      </c>
      <c r="CP72" s="209">
        <v>6573.9476614279702</v>
      </c>
      <c r="CQ72" s="68">
        <v>6573.9476614279702</v>
      </c>
      <c r="CR72" s="70">
        <v>0</v>
      </c>
      <c r="CS72" s="52">
        <v>0</v>
      </c>
      <c r="CT72" s="209">
        <v>0</v>
      </c>
      <c r="CU72" s="68">
        <v>6573.9476614279702</v>
      </c>
      <c r="CV72" s="65">
        <v>0</v>
      </c>
      <c r="CW72" s="65">
        <v>851.27438133512896</v>
      </c>
      <c r="CX72" s="65">
        <v>0</v>
      </c>
      <c r="CY72" s="65">
        <v>0</v>
      </c>
      <c r="CZ72" s="68">
        <v>851.27438133512896</v>
      </c>
      <c r="DA72" s="211">
        <v>21171.235113107861</v>
      </c>
      <c r="DB72" s="68">
        <v>28596.457155870961</v>
      </c>
      <c r="DC72" s="68">
        <v>70480.763946548803</v>
      </c>
      <c r="DE72" s="65"/>
    </row>
    <row r="73" spans="1:109" ht="16" customHeight="1" x14ac:dyDescent="0.15">
      <c r="A73" s="37"/>
      <c r="B73" s="39">
        <v>65</v>
      </c>
      <c r="C73" s="132" t="s">
        <v>429</v>
      </c>
      <c r="D73" s="70">
        <v>186.71419564315801</v>
      </c>
      <c r="E73" s="52">
        <v>0.77026335322683503</v>
      </c>
      <c r="F73" s="52">
        <v>9.4189650027483501E-2</v>
      </c>
      <c r="G73" s="52">
        <v>7.5351223683066504</v>
      </c>
      <c r="H73" s="52">
        <v>304.393238309494</v>
      </c>
      <c r="I73" s="52">
        <v>7.49552927298926</v>
      </c>
      <c r="J73" s="52">
        <v>58.200093515674297</v>
      </c>
      <c r="K73" s="52">
        <v>8.0629078734455604</v>
      </c>
      <c r="L73" s="52">
        <v>11.8337157708878</v>
      </c>
      <c r="M73" s="52">
        <v>2.4371489964652402</v>
      </c>
      <c r="N73" s="52">
        <v>0</v>
      </c>
      <c r="O73" s="52">
        <v>90.979218243876005</v>
      </c>
      <c r="P73" s="52">
        <v>45.3506122191977</v>
      </c>
      <c r="Q73" s="52">
        <v>16.623641825691699</v>
      </c>
      <c r="R73" s="52">
        <v>27.612636875879499</v>
      </c>
      <c r="S73" s="52">
        <v>33.5579243670119</v>
      </c>
      <c r="T73" s="52">
        <v>19.776467922934899</v>
      </c>
      <c r="U73" s="52">
        <v>165.11622462067299</v>
      </c>
      <c r="V73" s="52">
        <v>62.5429509641911</v>
      </c>
      <c r="W73" s="52">
        <v>49.690223605236703</v>
      </c>
      <c r="X73" s="52">
        <v>1.4443393044784E-2</v>
      </c>
      <c r="Y73" s="52">
        <v>2.7677836904430698E-4</v>
      </c>
      <c r="Z73" s="52">
        <v>11.966656395175599</v>
      </c>
      <c r="AA73" s="52">
        <v>6.6298085331263099</v>
      </c>
      <c r="AB73" s="52">
        <v>28.128724210132599</v>
      </c>
      <c r="AC73" s="52">
        <v>5.5401741011175503</v>
      </c>
      <c r="AD73" s="52">
        <v>9.4960288350377304</v>
      </c>
      <c r="AE73" s="52">
        <v>8.5348142924377299</v>
      </c>
      <c r="AF73" s="52">
        <v>27.0121631183641</v>
      </c>
      <c r="AG73" s="52">
        <v>0.34908209237990101</v>
      </c>
      <c r="AH73" s="52">
        <v>0</v>
      </c>
      <c r="AI73" s="52">
        <v>0.46314511997798902</v>
      </c>
      <c r="AJ73" s="52">
        <v>0.49276408786592402</v>
      </c>
      <c r="AK73" s="52">
        <v>0.45044558655001299</v>
      </c>
      <c r="AL73" s="52">
        <v>2.64960006396965</v>
      </c>
      <c r="AM73" s="52">
        <v>44.677445262266502</v>
      </c>
      <c r="AN73" s="52">
        <v>0</v>
      </c>
      <c r="AO73" s="52">
        <v>3.2245078014081998</v>
      </c>
      <c r="AP73" s="52">
        <v>13.6831352601722</v>
      </c>
      <c r="AQ73" s="52">
        <v>26.541253812435901</v>
      </c>
      <c r="AR73" s="52">
        <v>170.849667843227</v>
      </c>
      <c r="AS73" s="52">
        <v>98.773774779162096</v>
      </c>
      <c r="AT73" s="52">
        <v>0.49239268021090399</v>
      </c>
      <c r="AU73" s="52">
        <v>1143.5292469800199</v>
      </c>
      <c r="AV73" s="52">
        <v>113.72639919333599</v>
      </c>
      <c r="AW73" s="52">
        <v>41.202373061739898</v>
      </c>
      <c r="AX73" s="52">
        <v>0</v>
      </c>
      <c r="AY73" s="52">
        <v>60.216729060108399</v>
      </c>
      <c r="AZ73" s="52">
        <v>86.282174684356093</v>
      </c>
      <c r="BA73" s="52">
        <v>70.966142759827406</v>
      </c>
      <c r="BB73" s="52">
        <v>556.42425822429595</v>
      </c>
      <c r="BC73" s="52">
        <v>14.0628437533796</v>
      </c>
      <c r="BD73" s="52">
        <v>0</v>
      </c>
      <c r="BE73" s="52">
        <v>31.0988377423012</v>
      </c>
      <c r="BF73" s="52">
        <v>0.62040668571414403</v>
      </c>
      <c r="BG73" s="52">
        <v>7.3534809821626901</v>
      </c>
      <c r="BH73" s="52">
        <v>69.403186497771003</v>
      </c>
      <c r="BI73" s="52">
        <v>40.344494112929802</v>
      </c>
      <c r="BJ73" s="52">
        <v>40.360599409945301</v>
      </c>
      <c r="BK73" s="52">
        <v>82.099848494059998</v>
      </c>
      <c r="BL73" s="52">
        <v>6.3779840028733199</v>
      </c>
      <c r="BM73" s="52">
        <v>43.412249937476197</v>
      </c>
      <c r="BN73" s="52">
        <v>209.79041315110101</v>
      </c>
      <c r="BO73" s="52">
        <v>1661.6277285271999</v>
      </c>
      <c r="BP73" s="52">
        <v>4749.4879341553897</v>
      </c>
      <c r="BQ73" s="52">
        <v>994.416128937802</v>
      </c>
      <c r="BR73" s="52">
        <v>672.56946803609605</v>
      </c>
      <c r="BS73" s="52">
        <v>245.821533749682</v>
      </c>
      <c r="BT73" s="52">
        <v>49.468689825104001</v>
      </c>
      <c r="BU73" s="52">
        <v>528.23042783946903</v>
      </c>
      <c r="BV73" s="52">
        <v>77.747217702320697</v>
      </c>
      <c r="BW73" s="52">
        <v>3.3138671309113699</v>
      </c>
      <c r="BX73" s="52">
        <v>133.80777461912399</v>
      </c>
      <c r="BY73" s="52">
        <v>161.88758580296701</v>
      </c>
      <c r="BZ73" s="52">
        <v>60.186882088529998</v>
      </c>
      <c r="CA73" s="52">
        <v>106.761259146897</v>
      </c>
      <c r="CB73" s="52">
        <v>122.710532513472</v>
      </c>
      <c r="CC73" s="209">
        <v>0</v>
      </c>
      <c r="CD73" s="68">
        <v>13744.065308253164</v>
      </c>
      <c r="CE73" s="70">
        <v>0</v>
      </c>
      <c r="CF73" s="52">
        <v>0</v>
      </c>
      <c r="CG73" s="52">
        <v>0</v>
      </c>
      <c r="CH73" s="52">
        <v>0</v>
      </c>
      <c r="CI73" s="52">
        <v>0</v>
      </c>
      <c r="CJ73" s="52">
        <v>0</v>
      </c>
      <c r="CK73" s="52">
        <v>0</v>
      </c>
      <c r="CL73" s="52">
        <v>0</v>
      </c>
      <c r="CM73" s="52">
        <v>0</v>
      </c>
      <c r="CN73" s="52">
        <v>0</v>
      </c>
      <c r="CO73" s="52">
        <v>0</v>
      </c>
      <c r="CP73" s="209">
        <v>19498.8304454483</v>
      </c>
      <c r="CQ73" s="68">
        <v>19498.8304454483</v>
      </c>
      <c r="CR73" s="70">
        <v>0</v>
      </c>
      <c r="CS73" s="52">
        <v>0</v>
      </c>
      <c r="CT73" s="209">
        <v>0</v>
      </c>
      <c r="CU73" s="68">
        <v>19498.8304454483</v>
      </c>
      <c r="CV73" s="65">
        <v>0</v>
      </c>
      <c r="CW73" s="65">
        <v>62.139137944076602</v>
      </c>
      <c r="CX73" s="65">
        <v>0</v>
      </c>
      <c r="CY73" s="65">
        <v>0</v>
      </c>
      <c r="CZ73" s="68">
        <v>62.139137944076602</v>
      </c>
      <c r="DA73" s="211">
        <v>17990.875156683396</v>
      </c>
      <c r="DB73" s="68">
        <v>37551.844740075772</v>
      </c>
      <c r="DC73" s="68">
        <v>51295.910048328937</v>
      </c>
      <c r="DE73" s="65"/>
    </row>
    <row r="74" spans="1:109" ht="16" customHeight="1" x14ac:dyDescent="0.15">
      <c r="A74" s="227"/>
      <c r="B74" s="39">
        <v>68</v>
      </c>
      <c r="C74" s="132" t="s">
        <v>369</v>
      </c>
      <c r="D74" s="70">
        <v>0.15941754424816801</v>
      </c>
      <c r="E74" s="52">
        <v>1.1417242094118899E-3</v>
      </c>
      <c r="F74" s="52">
        <v>1.56014780618484E-4</v>
      </c>
      <c r="G74" s="52">
        <v>0.195486367452745</v>
      </c>
      <c r="H74" s="52">
        <v>0.929945718319522</v>
      </c>
      <c r="I74" s="52">
        <v>0.23920184838542</v>
      </c>
      <c r="J74" s="52">
        <v>0.50913845307383099</v>
      </c>
      <c r="K74" s="52">
        <v>8.9954777369777195E-2</v>
      </c>
      <c r="L74" s="52">
        <v>0.170360930815351</v>
      </c>
      <c r="M74" s="52">
        <v>3.54366644161047</v>
      </c>
      <c r="N74" s="52">
        <v>0</v>
      </c>
      <c r="O74" s="52">
        <v>0</v>
      </c>
      <c r="P74" s="52">
        <v>1.33384970819221</v>
      </c>
      <c r="Q74" s="52">
        <v>0.53088484867672503</v>
      </c>
      <c r="R74" s="52">
        <v>0.48620527185217</v>
      </c>
      <c r="S74" s="52">
        <v>4.67822459731667E-2</v>
      </c>
      <c r="T74" s="52">
        <v>1.4515168243196801</v>
      </c>
      <c r="U74" s="52">
        <v>1.8661125091979101</v>
      </c>
      <c r="V74" s="52">
        <v>0.15326529420238599</v>
      </c>
      <c r="W74" s="52">
        <v>1.1859673886440401</v>
      </c>
      <c r="X74" s="52">
        <v>2.4333753326129401E-2</v>
      </c>
      <c r="Y74" s="52">
        <v>4.6536924445029099E-4</v>
      </c>
      <c r="Z74" s="52">
        <v>0.161256105942124</v>
      </c>
      <c r="AA74" s="52">
        <v>0.10217335118693301</v>
      </c>
      <c r="AB74" s="52">
        <v>0.43349758937924698</v>
      </c>
      <c r="AC74" s="52">
        <v>0.49677210708345398</v>
      </c>
      <c r="AD74" s="52">
        <v>0</v>
      </c>
      <c r="AE74" s="52">
        <v>0</v>
      </c>
      <c r="AF74" s="52">
        <v>8.4041183886474098</v>
      </c>
      <c r="AG74" s="52">
        <v>0</v>
      </c>
      <c r="AH74" s="52">
        <v>0</v>
      </c>
      <c r="AI74" s="52">
        <v>0</v>
      </c>
      <c r="AJ74" s="52">
        <v>0</v>
      </c>
      <c r="AK74" s="52">
        <v>0</v>
      </c>
      <c r="AL74" s="52">
        <v>0</v>
      </c>
      <c r="AM74" s="52">
        <v>36.6203556976971</v>
      </c>
      <c r="AN74" s="52">
        <v>0</v>
      </c>
      <c r="AO74" s="52">
        <v>2.5094675915725801</v>
      </c>
      <c r="AP74" s="52">
        <v>5.0000175983361901</v>
      </c>
      <c r="AQ74" s="52">
        <v>0.239584131512945</v>
      </c>
      <c r="AR74" s="52">
        <v>6.9224425951672197</v>
      </c>
      <c r="AS74" s="52">
        <v>7.1846200427892599</v>
      </c>
      <c r="AT74" s="52">
        <v>3.5821959208412003E-2</v>
      </c>
      <c r="AU74" s="52">
        <v>22.8196908483927</v>
      </c>
      <c r="AV74" s="52">
        <v>1.01136809912167</v>
      </c>
      <c r="AW74" s="52">
        <v>99.203828253401397</v>
      </c>
      <c r="AX74" s="52">
        <v>7.3365363975395104</v>
      </c>
      <c r="AY74" s="52">
        <v>158.79531694739001</v>
      </c>
      <c r="AZ74" s="52">
        <v>27.4628065202137</v>
      </c>
      <c r="BA74" s="52">
        <v>48.064161152379</v>
      </c>
      <c r="BB74" s="52">
        <v>481.91169388208601</v>
      </c>
      <c r="BC74" s="52">
        <v>6.7285801181850102</v>
      </c>
      <c r="BD74" s="52">
        <v>0</v>
      </c>
      <c r="BE74" s="52">
        <v>130.69034017957799</v>
      </c>
      <c r="BF74" s="52">
        <v>0</v>
      </c>
      <c r="BG74" s="52">
        <v>2.8967659961874901</v>
      </c>
      <c r="BH74" s="52">
        <v>1.1074221618826099</v>
      </c>
      <c r="BI74" s="52">
        <v>0.172623795661073</v>
      </c>
      <c r="BJ74" s="52">
        <v>3.4564943586678401</v>
      </c>
      <c r="BK74" s="52">
        <v>7.0310567066871297</v>
      </c>
      <c r="BL74" s="52">
        <v>0.99509922439071996</v>
      </c>
      <c r="BM74" s="52">
        <v>7.1160361605941604</v>
      </c>
      <c r="BN74" s="52">
        <v>6.3611480978506396</v>
      </c>
      <c r="BO74" s="52">
        <v>6.1269640378000698</v>
      </c>
      <c r="BP74" s="52">
        <v>2.1655204921069702</v>
      </c>
      <c r="BQ74" s="52">
        <v>2.3813210393428501</v>
      </c>
      <c r="BR74" s="52">
        <v>9.4600560644276808</v>
      </c>
      <c r="BS74" s="52">
        <v>4.0152443231572601</v>
      </c>
      <c r="BT74" s="52">
        <v>2.2796270369306999</v>
      </c>
      <c r="BU74" s="52">
        <v>6.6195984307559703</v>
      </c>
      <c r="BV74" s="52">
        <v>33.8911504244874</v>
      </c>
      <c r="BW74" s="52">
        <v>51.417717052494801</v>
      </c>
      <c r="BX74" s="52">
        <v>13.090374345019701</v>
      </c>
      <c r="BY74" s="52">
        <v>5.2593364628366901</v>
      </c>
      <c r="BZ74" s="52">
        <v>6.3855194823308397</v>
      </c>
      <c r="CA74" s="52">
        <v>5.3870914238341596</v>
      </c>
      <c r="CB74" s="52">
        <v>4.2393531918992302</v>
      </c>
      <c r="CC74" s="209">
        <v>0</v>
      </c>
      <c r="CD74" s="68">
        <v>1246.9078229000497</v>
      </c>
      <c r="CE74" s="70">
        <v>0</v>
      </c>
      <c r="CF74" s="52">
        <v>0</v>
      </c>
      <c r="CG74" s="52">
        <v>0</v>
      </c>
      <c r="CH74" s="52">
        <v>71622.852828573596</v>
      </c>
      <c r="CI74" s="52">
        <v>0</v>
      </c>
      <c r="CJ74" s="52">
        <v>0</v>
      </c>
      <c r="CK74" s="52">
        <v>280.06881369020999</v>
      </c>
      <c r="CL74" s="52">
        <v>0</v>
      </c>
      <c r="CM74" s="52">
        <v>0</v>
      </c>
      <c r="CN74" s="52">
        <v>0</v>
      </c>
      <c r="CO74" s="52">
        <v>0</v>
      </c>
      <c r="CP74" s="209">
        <v>201.42858826038901</v>
      </c>
      <c r="CQ74" s="68">
        <v>72104.3502305242</v>
      </c>
      <c r="CR74" s="70">
        <v>0</v>
      </c>
      <c r="CS74" s="52">
        <v>0</v>
      </c>
      <c r="CT74" s="209">
        <v>0.74169974258856897</v>
      </c>
      <c r="CU74" s="68">
        <v>72105.09193026679</v>
      </c>
      <c r="CV74" s="65">
        <v>0</v>
      </c>
      <c r="CW74" s="65">
        <v>0</v>
      </c>
      <c r="CX74" s="65">
        <v>-3717.9898963410101</v>
      </c>
      <c r="CY74" s="65">
        <v>0</v>
      </c>
      <c r="CZ74" s="68">
        <v>-3717.9898963410101</v>
      </c>
      <c r="DA74" s="211">
        <v>33.907012562688799</v>
      </c>
      <c r="DB74" s="68">
        <v>68421.009046488471</v>
      </c>
      <c r="DC74" s="68">
        <v>69667.916869388515</v>
      </c>
      <c r="DE74" s="65"/>
    </row>
    <row r="75" spans="1:109" ht="16" customHeight="1" x14ac:dyDescent="0.15">
      <c r="A75" s="37"/>
      <c r="B75" s="155" t="s">
        <v>274</v>
      </c>
      <c r="C75" s="132" t="s">
        <v>431</v>
      </c>
      <c r="D75" s="70">
        <v>36.079977399742098</v>
      </c>
      <c r="E75" s="52">
        <v>8.0479845115307693</v>
      </c>
      <c r="F75" s="52">
        <v>6.7406876803354596E-2</v>
      </c>
      <c r="G75" s="52">
        <v>104.226975688368</v>
      </c>
      <c r="H75" s="52">
        <v>1991.87479300019</v>
      </c>
      <c r="I75" s="52">
        <v>125.642786213802</v>
      </c>
      <c r="J75" s="52">
        <v>151.79565659465899</v>
      </c>
      <c r="K75" s="52">
        <v>126.159515369706</v>
      </c>
      <c r="L75" s="52">
        <v>210.43674425610499</v>
      </c>
      <c r="M75" s="52">
        <v>35.201345795036303</v>
      </c>
      <c r="N75" s="52">
        <v>0</v>
      </c>
      <c r="O75" s="52">
        <v>933.13358792525401</v>
      </c>
      <c r="P75" s="52">
        <v>1908.6350965096599</v>
      </c>
      <c r="Q75" s="52">
        <v>238.81654005857601</v>
      </c>
      <c r="R75" s="52">
        <v>248.36164353644</v>
      </c>
      <c r="S75" s="52">
        <v>117.226578870795</v>
      </c>
      <c r="T75" s="52">
        <v>988.79551510956799</v>
      </c>
      <c r="U75" s="52">
        <v>2751.57746043727</v>
      </c>
      <c r="V75" s="52">
        <v>589.00893372815801</v>
      </c>
      <c r="W75" s="52">
        <v>1171.28757444952</v>
      </c>
      <c r="X75" s="52">
        <v>38.426112929442397</v>
      </c>
      <c r="Y75" s="52">
        <v>0.78191054608082899</v>
      </c>
      <c r="Z75" s="52">
        <v>293.63902535850701</v>
      </c>
      <c r="AA75" s="52">
        <v>24.945562804829599</v>
      </c>
      <c r="AB75" s="52">
        <v>105.838178115939</v>
      </c>
      <c r="AC75" s="52">
        <v>620.36367309898299</v>
      </c>
      <c r="AD75" s="52">
        <v>22.551504699479501</v>
      </c>
      <c r="AE75" s="52">
        <v>20.3555820511802</v>
      </c>
      <c r="AF75" s="52">
        <v>20.826879927392199</v>
      </c>
      <c r="AG75" s="52">
        <v>0</v>
      </c>
      <c r="AH75" s="52">
        <v>0</v>
      </c>
      <c r="AI75" s="52">
        <v>0</v>
      </c>
      <c r="AJ75" s="52">
        <v>1.46944292716779</v>
      </c>
      <c r="AK75" s="52">
        <v>0.87770303277324502</v>
      </c>
      <c r="AL75" s="52">
        <v>0</v>
      </c>
      <c r="AM75" s="52">
        <v>86.755690725758399</v>
      </c>
      <c r="AN75" s="52">
        <v>0</v>
      </c>
      <c r="AO75" s="52">
        <v>6.28736775873349</v>
      </c>
      <c r="AP75" s="52">
        <v>31.048024382665101</v>
      </c>
      <c r="AQ75" s="52">
        <v>307.86483956869301</v>
      </c>
      <c r="AR75" s="52">
        <v>5200.6323200331999</v>
      </c>
      <c r="AS75" s="52">
        <v>834.00608062861102</v>
      </c>
      <c r="AT75" s="52">
        <v>4.1575083184830399</v>
      </c>
      <c r="AU75" s="52">
        <v>11973.9764765051</v>
      </c>
      <c r="AV75" s="52">
        <v>1286.1411335069599</v>
      </c>
      <c r="AW75" s="52">
        <v>87.293946082648404</v>
      </c>
      <c r="AX75" s="52">
        <v>27.647653728607999</v>
      </c>
      <c r="AY75" s="52">
        <v>44.434950628119701</v>
      </c>
      <c r="AZ75" s="52">
        <v>37.535527868387497</v>
      </c>
      <c r="BA75" s="52">
        <v>0</v>
      </c>
      <c r="BB75" s="52">
        <v>2.4176917561123501</v>
      </c>
      <c r="BC75" s="52">
        <v>62.891469940509197</v>
      </c>
      <c r="BD75" s="52">
        <v>768.84122698328997</v>
      </c>
      <c r="BE75" s="52">
        <v>78.834976192239097</v>
      </c>
      <c r="BF75" s="52">
        <v>0.67221366256186099</v>
      </c>
      <c r="BG75" s="52">
        <v>38.745906866698299</v>
      </c>
      <c r="BH75" s="52">
        <v>822.51688045013498</v>
      </c>
      <c r="BI75" s="52">
        <v>43.674354990770098</v>
      </c>
      <c r="BJ75" s="52">
        <v>72.246150880768994</v>
      </c>
      <c r="BK75" s="52">
        <v>146.96010783547999</v>
      </c>
      <c r="BL75" s="52">
        <v>464.24950459498899</v>
      </c>
      <c r="BM75" s="52">
        <v>364.32809370535102</v>
      </c>
      <c r="BN75" s="52">
        <v>1487.7720266866099</v>
      </c>
      <c r="BO75" s="52">
        <v>7658.8737901671602</v>
      </c>
      <c r="BP75" s="52">
        <v>2407.2598016512502</v>
      </c>
      <c r="BQ75" s="52">
        <v>1479.86978753671</v>
      </c>
      <c r="BR75" s="52">
        <v>23309.339175951201</v>
      </c>
      <c r="BS75" s="52">
        <v>1296.22007464026</v>
      </c>
      <c r="BT75" s="52">
        <v>780.41434273252605</v>
      </c>
      <c r="BU75" s="52">
        <v>2538.5590276878102</v>
      </c>
      <c r="BV75" s="52">
        <v>241.25029274210499</v>
      </c>
      <c r="BW75" s="52">
        <v>4062.2596752044501</v>
      </c>
      <c r="BX75" s="52">
        <v>1530.7014375721601</v>
      </c>
      <c r="BY75" s="52">
        <v>3159.10107339355</v>
      </c>
      <c r="BZ75" s="52">
        <v>494.69266066789697</v>
      </c>
      <c r="CA75" s="52">
        <v>1184.51563874057</v>
      </c>
      <c r="CB75" s="52">
        <v>2361.0292326660401</v>
      </c>
      <c r="CC75" s="209">
        <v>0</v>
      </c>
      <c r="CD75" s="68">
        <v>89672.469827458146</v>
      </c>
      <c r="CE75" s="70">
        <v>0</v>
      </c>
      <c r="CF75" s="52">
        <v>0</v>
      </c>
      <c r="CG75" s="52">
        <v>0</v>
      </c>
      <c r="CH75" s="52">
        <v>0</v>
      </c>
      <c r="CI75" s="52">
        <v>0</v>
      </c>
      <c r="CJ75" s="52">
        <v>0</v>
      </c>
      <c r="CK75" s="52">
        <v>0</v>
      </c>
      <c r="CL75" s="52">
        <v>0</v>
      </c>
      <c r="CM75" s="52">
        <v>0</v>
      </c>
      <c r="CN75" s="52">
        <v>0</v>
      </c>
      <c r="CO75" s="52">
        <v>0</v>
      </c>
      <c r="CP75" s="209">
        <v>329.47989322145401</v>
      </c>
      <c r="CQ75" s="68">
        <v>329.47989322145401</v>
      </c>
      <c r="CR75" s="70">
        <v>0</v>
      </c>
      <c r="CS75" s="52">
        <v>0</v>
      </c>
      <c r="CT75" s="209">
        <v>0</v>
      </c>
      <c r="CU75" s="68">
        <v>329.47989322145401</v>
      </c>
      <c r="CV75" s="65">
        <v>0</v>
      </c>
      <c r="CW75" s="65">
        <v>6368.4607858552199</v>
      </c>
      <c r="CX75" s="65">
        <v>-205.28598811577899</v>
      </c>
      <c r="CY75" s="65">
        <v>0</v>
      </c>
      <c r="CZ75" s="68">
        <v>6163.1747977394407</v>
      </c>
      <c r="DA75" s="211">
        <v>14638.203421403467</v>
      </c>
      <c r="DB75" s="68">
        <v>21130.85811236436</v>
      </c>
      <c r="DC75" s="68">
        <v>110803.32793982251</v>
      </c>
      <c r="DE75" s="65"/>
    </row>
    <row r="76" spans="1:109" ht="16" customHeight="1" x14ac:dyDescent="0.15">
      <c r="A76" s="227"/>
      <c r="B76" s="39">
        <v>72</v>
      </c>
      <c r="C76" s="32" t="s">
        <v>287</v>
      </c>
      <c r="D76" s="70">
        <v>0</v>
      </c>
      <c r="E76" s="52">
        <v>0</v>
      </c>
      <c r="F76" s="52">
        <v>0</v>
      </c>
      <c r="G76" s="52">
        <v>0</v>
      </c>
      <c r="H76" s="52">
        <v>0</v>
      </c>
      <c r="I76" s="52">
        <v>0</v>
      </c>
      <c r="J76" s="52">
        <v>0</v>
      </c>
      <c r="K76" s="52">
        <v>0</v>
      </c>
      <c r="L76" s="52">
        <v>0</v>
      </c>
      <c r="M76" s="52">
        <v>0</v>
      </c>
      <c r="N76" s="52">
        <v>0</v>
      </c>
      <c r="O76" s="52">
        <v>0</v>
      </c>
      <c r="P76" s="52">
        <v>606.74978378960895</v>
      </c>
      <c r="Q76" s="52">
        <v>0</v>
      </c>
      <c r="R76" s="52">
        <v>0</v>
      </c>
      <c r="S76" s="52">
        <v>0</v>
      </c>
      <c r="T76" s="52">
        <v>0</v>
      </c>
      <c r="U76" s="52">
        <v>0</v>
      </c>
      <c r="V76" s="52">
        <v>0</v>
      </c>
      <c r="W76" s="52">
        <v>163.56119382843301</v>
      </c>
      <c r="X76" s="52">
        <v>0</v>
      </c>
      <c r="Y76" s="52">
        <v>0</v>
      </c>
      <c r="Z76" s="52">
        <v>13.426357742850101</v>
      </c>
      <c r="AA76" s="52">
        <v>0</v>
      </c>
      <c r="AB76" s="52">
        <v>0</v>
      </c>
      <c r="AC76" s="52">
        <v>0</v>
      </c>
      <c r="AD76" s="52">
        <v>0</v>
      </c>
      <c r="AE76" s="52">
        <v>0</v>
      </c>
      <c r="AF76" s="52">
        <v>0</v>
      </c>
      <c r="AG76" s="52">
        <v>0</v>
      </c>
      <c r="AH76" s="52">
        <v>0</v>
      </c>
      <c r="AI76" s="52">
        <v>0</v>
      </c>
      <c r="AJ76" s="52">
        <v>0</v>
      </c>
      <c r="AK76" s="52">
        <v>0</v>
      </c>
      <c r="AL76" s="52">
        <v>0</v>
      </c>
      <c r="AM76" s="52">
        <v>0</v>
      </c>
      <c r="AN76" s="52">
        <v>0</v>
      </c>
      <c r="AO76" s="52">
        <v>0</v>
      </c>
      <c r="AP76" s="52">
        <v>0</v>
      </c>
      <c r="AQ76" s="52">
        <v>0</v>
      </c>
      <c r="AR76" s="52">
        <v>0</v>
      </c>
      <c r="AS76" s="52">
        <v>0</v>
      </c>
      <c r="AT76" s="52">
        <v>0</v>
      </c>
      <c r="AU76" s="52">
        <v>0</v>
      </c>
      <c r="AV76" s="52">
        <v>0</v>
      </c>
      <c r="AW76" s="52">
        <v>43.603137573516101</v>
      </c>
      <c r="AX76" s="52">
        <v>0</v>
      </c>
      <c r="AY76" s="52">
        <v>19.992723405096498</v>
      </c>
      <c r="AZ76" s="52">
        <v>11.113997608175501</v>
      </c>
      <c r="BA76" s="52">
        <v>0</v>
      </c>
      <c r="BB76" s="52">
        <v>0.72495114975916497</v>
      </c>
      <c r="BC76" s="52">
        <v>0</v>
      </c>
      <c r="BD76" s="52">
        <v>0</v>
      </c>
      <c r="BE76" s="52">
        <v>1.5215671757369</v>
      </c>
      <c r="BF76" s="52">
        <v>0</v>
      </c>
      <c r="BG76" s="52">
        <v>0</v>
      </c>
      <c r="BH76" s="52">
        <v>7.8070603234426104</v>
      </c>
      <c r="BI76" s="52">
        <v>0</v>
      </c>
      <c r="BJ76" s="52">
        <v>0</v>
      </c>
      <c r="BK76" s="52">
        <v>0</v>
      </c>
      <c r="BL76" s="52">
        <v>11.5232643928271</v>
      </c>
      <c r="BM76" s="52">
        <v>0</v>
      </c>
      <c r="BN76" s="52">
        <v>0</v>
      </c>
      <c r="BO76" s="52">
        <v>0</v>
      </c>
      <c r="BP76" s="52">
        <v>0</v>
      </c>
      <c r="BQ76" s="52">
        <v>49.225377124890102</v>
      </c>
      <c r="BR76" s="52">
        <v>211.63763086720101</v>
      </c>
      <c r="BS76" s="52">
        <v>2762.0165421809002</v>
      </c>
      <c r="BT76" s="52">
        <v>2.1247488108002002</v>
      </c>
      <c r="BU76" s="52">
        <v>8.2575599195126603</v>
      </c>
      <c r="BV76" s="52">
        <v>6.0644427937443801</v>
      </c>
      <c r="BW76" s="52">
        <v>0</v>
      </c>
      <c r="BX76" s="52">
        <v>0</v>
      </c>
      <c r="BY76" s="52">
        <v>15.2237071840227</v>
      </c>
      <c r="BZ76" s="52">
        <v>0</v>
      </c>
      <c r="CA76" s="52">
        <v>0</v>
      </c>
      <c r="CB76" s="52">
        <v>14.3813111680129</v>
      </c>
      <c r="CC76" s="209">
        <v>0</v>
      </c>
      <c r="CD76" s="68">
        <v>3948.9553570385301</v>
      </c>
      <c r="CE76" s="70">
        <v>0</v>
      </c>
      <c r="CF76" s="52">
        <v>0</v>
      </c>
      <c r="CG76" s="52">
        <v>0</v>
      </c>
      <c r="CH76" s="52">
        <v>0</v>
      </c>
      <c r="CI76" s="52">
        <v>0</v>
      </c>
      <c r="CJ76" s="52">
        <v>0</v>
      </c>
      <c r="CK76" s="52">
        <v>0</v>
      </c>
      <c r="CL76" s="52">
        <v>0</v>
      </c>
      <c r="CM76" s="52">
        <v>0</v>
      </c>
      <c r="CN76" s="52">
        <v>0</v>
      </c>
      <c r="CO76" s="52">
        <v>0</v>
      </c>
      <c r="CP76" s="209">
        <v>0</v>
      </c>
      <c r="CQ76" s="68">
        <v>0</v>
      </c>
      <c r="CR76" s="70">
        <v>0</v>
      </c>
      <c r="CS76" s="52">
        <v>0</v>
      </c>
      <c r="CT76" s="209">
        <v>0</v>
      </c>
      <c r="CU76" s="68">
        <v>0</v>
      </c>
      <c r="CV76" s="65">
        <v>39258.071669064397</v>
      </c>
      <c r="CW76" s="65">
        <v>0</v>
      </c>
      <c r="CX76" s="65">
        <v>192.50534088174501</v>
      </c>
      <c r="CY76" s="65">
        <v>0</v>
      </c>
      <c r="CZ76" s="68">
        <v>39450.577009946144</v>
      </c>
      <c r="DA76" s="211">
        <v>5533.34243716316</v>
      </c>
      <c r="DB76" s="68">
        <v>44983.919447109307</v>
      </c>
      <c r="DC76" s="68">
        <v>48932.874804147839</v>
      </c>
      <c r="DE76" s="65"/>
    </row>
    <row r="77" spans="1:109" ht="16" customHeight="1" x14ac:dyDescent="0.15">
      <c r="A77" s="37"/>
      <c r="B77" s="155" t="s">
        <v>275</v>
      </c>
      <c r="C77" s="132" t="s">
        <v>370</v>
      </c>
      <c r="D77" s="70">
        <v>266.70337622403298</v>
      </c>
      <c r="E77" s="52">
        <v>15.558065621195</v>
      </c>
      <c r="F77" s="52">
        <v>0</v>
      </c>
      <c r="G77" s="52">
        <v>5.0226992697385802</v>
      </c>
      <c r="H77" s="52">
        <v>329.54198581567499</v>
      </c>
      <c r="I77" s="52">
        <v>5.7554075981162303</v>
      </c>
      <c r="J77" s="52">
        <v>5.8298017202979997</v>
      </c>
      <c r="K77" s="52">
        <v>4.8588479674408802</v>
      </c>
      <c r="L77" s="52">
        <v>31.137444393125399</v>
      </c>
      <c r="M77" s="52">
        <v>15.153375920857201</v>
      </c>
      <c r="N77" s="52">
        <v>0</v>
      </c>
      <c r="O77" s="52">
        <v>127.313104520148</v>
      </c>
      <c r="P77" s="52">
        <v>160.50840209284999</v>
      </c>
      <c r="Q77" s="52">
        <v>18.2621224756471</v>
      </c>
      <c r="R77" s="52">
        <v>15.1693641068582</v>
      </c>
      <c r="S77" s="52">
        <v>5.1962392705463198</v>
      </c>
      <c r="T77" s="52">
        <v>65.685991755672404</v>
      </c>
      <c r="U77" s="52">
        <v>489.44765160924499</v>
      </c>
      <c r="V77" s="52">
        <v>34.418318777594202</v>
      </c>
      <c r="W77" s="52">
        <v>140.49113083556301</v>
      </c>
      <c r="X77" s="52">
        <v>0.636260828016738</v>
      </c>
      <c r="Y77" s="52">
        <v>0.25375521451912503</v>
      </c>
      <c r="Z77" s="52">
        <v>40.616436500327403</v>
      </c>
      <c r="AA77" s="52">
        <v>30.894295019409501</v>
      </c>
      <c r="AB77" s="52">
        <v>131.077255085926</v>
      </c>
      <c r="AC77" s="52">
        <v>37.019967211864703</v>
      </c>
      <c r="AD77" s="52">
        <v>0</v>
      </c>
      <c r="AE77" s="52">
        <v>0</v>
      </c>
      <c r="AF77" s="52">
        <v>3.6432728948920601</v>
      </c>
      <c r="AG77" s="52">
        <v>0</v>
      </c>
      <c r="AH77" s="52">
        <v>0</v>
      </c>
      <c r="AI77" s="52">
        <v>0</v>
      </c>
      <c r="AJ77" s="52">
        <v>0</v>
      </c>
      <c r="AK77" s="52">
        <v>0</v>
      </c>
      <c r="AL77" s="52">
        <v>0</v>
      </c>
      <c r="AM77" s="52">
        <v>15.238890192858101</v>
      </c>
      <c r="AN77" s="52">
        <v>0</v>
      </c>
      <c r="AO77" s="52">
        <v>1.0987846491483999</v>
      </c>
      <c r="AP77" s="52">
        <v>7.6075660085713803</v>
      </c>
      <c r="AQ77" s="52">
        <v>26.145576255067201</v>
      </c>
      <c r="AR77" s="52">
        <v>85.833369276110403</v>
      </c>
      <c r="AS77" s="52">
        <v>102.107772681957</v>
      </c>
      <c r="AT77" s="52">
        <v>0.50901447839287195</v>
      </c>
      <c r="AU77" s="52">
        <v>1714.87417536983</v>
      </c>
      <c r="AV77" s="52">
        <v>111.14629207968299</v>
      </c>
      <c r="AW77" s="52">
        <v>47.3847676266356</v>
      </c>
      <c r="AX77" s="52">
        <v>6.4880327385460701</v>
      </c>
      <c r="AY77" s="52">
        <v>3.5648529270059699</v>
      </c>
      <c r="AZ77" s="52">
        <v>106.45242573499</v>
      </c>
      <c r="BA77" s="52">
        <v>69.919503131161704</v>
      </c>
      <c r="BB77" s="52">
        <v>91.400635881479502</v>
      </c>
      <c r="BC77" s="52">
        <v>11.854684970050799</v>
      </c>
      <c r="BD77" s="52">
        <v>0</v>
      </c>
      <c r="BE77" s="52">
        <v>71.994366825282995</v>
      </c>
      <c r="BF77" s="52">
        <v>1.14788186479277</v>
      </c>
      <c r="BG77" s="52">
        <v>21.738854012541601</v>
      </c>
      <c r="BH77" s="52">
        <v>81.337438240534595</v>
      </c>
      <c r="BI77" s="52">
        <v>9.3550600804805892</v>
      </c>
      <c r="BJ77" s="52">
        <v>21.5398859932784</v>
      </c>
      <c r="BK77" s="52">
        <v>43.815537987072702</v>
      </c>
      <c r="BL77" s="52">
        <v>114.33110797847399</v>
      </c>
      <c r="BM77" s="52">
        <v>115.038396234309</v>
      </c>
      <c r="BN77" s="52">
        <v>197.053645404169</v>
      </c>
      <c r="BO77" s="52">
        <v>877.17275899239405</v>
      </c>
      <c r="BP77" s="52">
        <v>457.18468060933901</v>
      </c>
      <c r="BQ77" s="52">
        <v>143.91959593475499</v>
      </c>
      <c r="BR77" s="52">
        <v>722.39429302534404</v>
      </c>
      <c r="BS77" s="52">
        <v>141.49255908992899</v>
      </c>
      <c r="BT77" s="52">
        <v>226.617063030493</v>
      </c>
      <c r="BU77" s="52">
        <v>332.50420529982398</v>
      </c>
      <c r="BV77" s="52">
        <v>2.5090109294751599</v>
      </c>
      <c r="BW77" s="52">
        <v>515.30561023650705</v>
      </c>
      <c r="BX77" s="52">
        <v>163.40803648677999</v>
      </c>
      <c r="BY77" s="52">
        <v>208.60714408142999</v>
      </c>
      <c r="BZ77" s="52">
        <v>49.403756251551201</v>
      </c>
      <c r="CA77" s="52">
        <v>334.04894851562102</v>
      </c>
      <c r="CB77" s="52">
        <v>174.457939210484</v>
      </c>
      <c r="CC77" s="209">
        <v>0</v>
      </c>
      <c r="CD77" s="68">
        <v>9408.1986930459116</v>
      </c>
      <c r="CE77" s="70">
        <v>0</v>
      </c>
      <c r="CF77" s="52">
        <v>0</v>
      </c>
      <c r="CG77" s="52">
        <v>0</v>
      </c>
      <c r="CH77" s="52">
        <v>0</v>
      </c>
      <c r="CI77" s="52">
        <v>0</v>
      </c>
      <c r="CJ77" s="52">
        <v>0</v>
      </c>
      <c r="CK77" s="52">
        <v>0</v>
      </c>
      <c r="CL77" s="52">
        <v>0</v>
      </c>
      <c r="CM77" s="52">
        <v>445.89518717914001</v>
      </c>
      <c r="CN77" s="52">
        <v>0</v>
      </c>
      <c r="CO77" s="52">
        <v>0</v>
      </c>
      <c r="CP77" s="209">
        <v>0</v>
      </c>
      <c r="CQ77" s="68">
        <v>445.89518717914001</v>
      </c>
      <c r="CR77" s="70">
        <v>0</v>
      </c>
      <c r="CS77" s="52">
        <v>0</v>
      </c>
      <c r="CT77" s="209">
        <v>0</v>
      </c>
      <c r="CU77" s="68">
        <v>445.89518717914001</v>
      </c>
      <c r="CV77" s="65">
        <v>0</v>
      </c>
      <c r="CW77" s="65">
        <v>828.57422830094697</v>
      </c>
      <c r="CX77" s="65">
        <v>-114.676429163091</v>
      </c>
      <c r="CY77" s="65">
        <v>0</v>
      </c>
      <c r="CZ77" s="68">
        <v>713.89779913785594</v>
      </c>
      <c r="DA77" s="211">
        <v>5.0345093965048697</v>
      </c>
      <c r="DB77" s="68">
        <v>1164.8274957135009</v>
      </c>
      <c r="DC77" s="68">
        <v>10573.026188759413</v>
      </c>
      <c r="DE77" s="65"/>
    </row>
    <row r="78" spans="1:109" ht="16" customHeight="1" x14ac:dyDescent="0.15">
      <c r="A78" s="227"/>
      <c r="B78" s="155" t="s">
        <v>276</v>
      </c>
      <c r="C78" s="132" t="s">
        <v>371</v>
      </c>
      <c r="D78" s="70">
        <v>331.29779761929302</v>
      </c>
      <c r="E78" s="52">
        <v>7.4579118316552497</v>
      </c>
      <c r="F78" s="52">
        <v>1.1645423558978101</v>
      </c>
      <c r="G78" s="52">
        <v>21.045203867035301</v>
      </c>
      <c r="H78" s="52">
        <v>1027.6597790860999</v>
      </c>
      <c r="I78" s="52">
        <v>27.9400933214107</v>
      </c>
      <c r="J78" s="52">
        <v>121.534792224163</v>
      </c>
      <c r="K78" s="52">
        <v>73.034422876491803</v>
      </c>
      <c r="L78" s="52">
        <v>97.797102532818101</v>
      </c>
      <c r="M78" s="52">
        <v>15.4572104330618</v>
      </c>
      <c r="N78" s="52">
        <v>0</v>
      </c>
      <c r="O78" s="52">
        <v>176.338930197748</v>
      </c>
      <c r="P78" s="52">
        <v>690.42656792789398</v>
      </c>
      <c r="Q78" s="52">
        <v>42.582934449989899</v>
      </c>
      <c r="R78" s="52">
        <v>71.923542710833402</v>
      </c>
      <c r="S78" s="52">
        <v>44.931756938617198</v>
      </c>
      <c r="T78" s="52">
        <v>334.555043283651</v>
      </c>
      <c r="U78" s="52">
        <v>1143.9011146395501</v>
      </c>
      <c r="V78" s="52">
        <v>481.41933518380802</v>
      </c>
      <c r="W78" s="52">
        <v>431.85093841488998</v>
      </c>
      <c r="X78" s="52">
        <v>8.2611928295327104</v>
      </c>
      <c r="Y78" s="52">
        <v>0.59670437684954003</v>
      </c>
      <c r="Z78" s="52">
        <v>92.8724076432825</v>
      </c>
      <c r="AA78" s="52">
        <v>35.042588687723303</v>
      </c>
      <c r="AB78" s="52">
        <v>148.67749315548701</v>
      </c>
      <c r="AC78" s="52">
        <v>130.460710260111</v>
      </c>
      <c r="AD78" s="52">
        <v>9.3003226976094506</v>
      </c>
      <c r="AE78" s="52">
        <v>8.3578896962093108</v>
      </c>
      <c r="AF78" s="52">
        <v>34.022769494984303</v>
      </c>
      <c r="AG78" s="52">
        <v>0</v>
      </c>
      <c r="AH78" s="52">
        <v>6.0624658319468699E-2</v>
      </c>
      <c r="AI78" s="52">
        <v>0</v>
      </c>
      <c r="AJ78" s="52">
        <v>0</v>
      </c>
      <c r="AK78" s="52">
        <v>0</v>
      </c>
      <c r="AL78" s="52">
        <v>0</v>
      </c>
      <c r="AM78" s="52">
        <v>142.10727453641601</v>
      </c>
      <c r="AN78" s="52">
        <v>3.0260958435905101E-2</v>
      </c>
      <c r="AO78" s="52">
        <v>10.2644705782867</v>
      </c>
      <c r="AP78" s="52">
        <v>21.078139571539801</v>
      </c>
      <c r="AQ78" s="52">
        <v>453.32541650351902</v>
      </c>
      <c r="AR78" s="52">
        <v>1527.4521492087199</v>
      </c>
      <c r="AS78" s="52">
        <v>189.05507545895401</v>
      </c>
      <c r="AT78" s="52">
        <v>0.94244739777700504</v>
      </c>
      <c r="AU78" s="52">
        <v>4168.5356853888397</v>
      </c>
      <c r="AV78" s="52">
        <v>2067.7228426873899</v>
      </c>
      <c r="AW78" s="52">
        <v>113.563290711934</v>
      </c>
      <c r="AX78" s="52">
        <v>15.4033716867309</v>
      </c>
      <c r="AY78" s="52">
        <v>81.164491532489393</v>
      </c>
      <c r="AZ78" s="52">
        <v>72.103359048422206</v>
      </c>
      <c r="BA78" s="52">
        <v>0</v>
      </c>
      <c r="BB78" s="52">
        <v>1.47321781821218</v>
      </c>
      <c r="BC78" s="52">
        <v>37.544303187749499</v>
      </c>
      <c r="BD78" s="52">
        <v>1632.68343882151</v>
      </c>
      <c r="BE78" s="52">
        <v>274.06629715795401</v>
      </c>
      <c r="BF78" s="52">
        <v>0.75012132649545704</v>
      </c>
      <c r="BG78" s="52">
        <v>157.21509309859599</v>
      </c>
      <c r="BH78" s="52">
        <v>1519.5368805210301</v>
      </c>
      <c r="BI78" s="52">
        <v>239.59029753759901</v>
      </c>
      <c r="BJ78" s="52">
        <v>285.20084765278699</v>
      </c>
      <c r="BK78" s="52">
        <v>580.14367291338306</v>
      </c>
      <c r="BL78" s="52">
        <v>489.00433944694998</v>
      </c>
      <c r="BM78" s="52">
        <v>383.72542005809299</v>
      </c>
      <c r="BN78" s="52">
        <v>1247.8512964789199</v>
      </c>
      <c r="BO78" s="52">
        <v>1119.91265773028</v>
      </c>
      <c r="BP78" s="52">
        <v>697.74106899690003</v>
      </c>
      <c r="BQ78" s="52">
        <v>616.73528604767102</v>
      </c>
      <c r="BR78" s="52">
        <v>2427.1880287397198</v>
      </c>
      <c r="BS78" s="52">
        <v>1785.6931384732</v>
      </c>
      <c r="BT78" s="52">
        <v>329.55569940717601</v>
      </c>
      <c r="BU78" s="52">
        <v>10976.8071172001</v>
      </c>
      <c r="BV78" s="52">
        <v>13.077460568239299</v>
      </c>
      <c r="BW78" s="52">
        <v>2566.8484080124099</v>
      </c>
      <c r="BX78" s="52">
        <v>1443.4019274596401</v>
      </c>
      <c r="BY78" s="52">
        <v>2359.3592829560198</v>
      </c>
      <c r="BZ78" s="52">
        <v>831.82537226645695</v>
      </c>
      <c r="CA78" s="52">
        <v>800.58319724813805</v>
      </c>
      <c r="CB78" s="52">
        <v>1690.4840539959</v>
      </c>
      <c r="CC78" s="209">
        <v>0</v>
      </c>
      <c r="CD78" s="68">
        <v>48980.717923785611</v>
      </c>
      <c r="CE78" s="70">
        <v>0</v>
      </c>
      <c r="CF78" s="52">
        <v>0</v>
      </c>
      <c r="CG78" s="52">
        <v>17.770211666759899</v>
      </c>
      <c r="CH78" s="52">
        <v>835.35526129282505</v>
      </c>
      <c r="CI78" s="52">
        <v>115.108438249838</v>
      </c>
      <c r="CJ78" s="52">
        <v>206.759963487226</v>
      </c>
      <c r="CK78" s="52">
        <v>1757.6155154671801</v>
      </c>
      <c r="CL78" s="52">
        <v>0</v>
      </c>
      <c r="CM78" s="52">
        <v>4645.8463310016396</v>
      </c>
      <c r="CN78" s="52">
        <v>0</v>
      </c>
      <c r="CO78" s="52">
        <v>0</v>
      </c>
      <c r="CP78" s="209">
        <v>0</v>
      </c>
      <c r="CQ78" s="68">
        <v>7578.4557211654683</v>
      </c>
      <c r="CR78" s="70">
        <v>0</v>
      </c>
      <c r="CS78" s="52">
        <v>0</v>
      </c>
      <c r="CT78" s="209">
        <v>0</v>
      </c>
      <c r="CU78" s="68">
        <v>7578.4557211654683</v>
      </c>
      <c r="CV78" s="65">
        <v>0</v>
      </c>
      <c r="CW78" s="65">
        <v>2737.4020912585702</v>
      </c>
      <c r="CX78" s="65">
        <v>-264.19481970726798</v>
      </c>
      <c r="CY78" s="65">
        <v>0</v>
      </c>
      <c r="CZ78" s="68">
        <v>2473.2072715513023</v>
      </c>
      <c r="DA78" s="211">
        <v>2823.922555743276</v>
      </c>
      <c r="DB78" s="68">
        <v>12875.585548460047</v>
      </c>
      <c r="DC78" s="68">
        <v>61856.303472245658</v>
      </c>
      <c r="DE78" s="65"/>
    </row>
    <row r="79" spans="1:109" ht="16" customHeight="1" x14ac:dyDescent="0.15">
      <c r="A79" s="37"/>
      <c r="B79" s="155" t="s">
        <v>277</v>
      </c>
      <c r="C79" s="32" t="s">
        <v>216</v>
      </c>
      <c r="D79" s="70">
        <v>0</v>
      </c>
      <c r="E79" s="52">
        <v>0</v>
      </c>
      <c r="F79" s="52">
        <v>0</v>
      </c>
      <c r="G79" s="52">
        <v>0</v>
      </c>
      <c r="H79" s="52">
        <v>0</v>
      </c>
      <c r="I79" s="52">
        <v>0</v>
      </c>
      <c r="J79" s="52">
        <v>0</v>
      </c>
      <c r="K79" s="52">
        <v>0</v>
      </c>
      <c r="L79" s="52">
        <v>0</v>
      </c>
      <c r="M79" s="52">
        <v>0</v>
      </c>
      <c r="N79" s="52">
        <v>0</v>
      </c>
      <c r="O79" s="52">
        <v>0</v>
      </c>
      <c r="P79" s="52">
        <v>0</v>
      </c>
      <c r="Q79" s="52">
        <v>0</v>
      </c>
      <c r="R79" s="52">
        <v>0</v>
      </c>
      <c r="S79" s="52">
        <v>0</v>
      </c>
      <c r="T79" s="52">
        <v>0</v>
      </c>
      <c r="U79" s="52">
        <v>0</v>
      </c>
      <c r="V79" s="52">
        <v>0</v>
      </c>
      <c r="W79" s="52">
        <v>0</v>
      </c>
      <c r="X79" s="52">
        <v>3.3491968176835901E-3</v>
      </c>
      <c r="Y79" s="52">
        <v>0</v>
      </c>
      <c r="Z79" s="52">
        <v>0</v>
      </c>
      <c r="AA79" s="52">
        <v>0</v>
      </c>
      <c r="AB79" s="52">
        <v>0</v>
      </c>
      <c r="AC79" s="52">
        <v>0</v>
      </c>
      <c r="AD79" s="52">
        <v>0</v>
      </c>
      <c r="AE79" s="52">
        <v>0</v>
      </c>
      <c r="AF79" s="52">
        <v>0</v>
      </c>
      <c r="AG79" s="52">
        <v>0</v>
      </c>
      <c r="AH79" s="52">
        <v>0</v>
      </c>
      <c r="AI79" s="52">
        <v>0</v>
      </c>
      <c r="AJ79" s="52">
        <v>0</v>
      </c>
      <c r="AK79" s="52">
        <v>0</v>
      </c>
      <c r="AL79" s="52">
        <v>0</v>
      </c>
      <c r="AM79" s="52">
        <v>0</v>
      </c>
      <c r="AN79" s="52">
        <v>0</v>
      </c>
      <c r="AO79" s="52">
        <v>0</v>
      </c>
      <c r="AP79" s="52">
        <v>0</v>
      </c>
      <c r="AQ79" s="52">
        <v>0</v>
      </c>
      <c r="AR79" s="52">
        <v>0</v>
      </c>
      <c r="AS79" s="52">
        <v>0</v>
      </c>
      <c r="AT79" s="52">
        <v>0</v>
      </c>
      <c r="AU79" s="52">
        <v>0</v>
      </c>
      <c r="AV79" s="52">
        <v>0</v>
      </c>
      <c r="AW79" s="52">
        <v>0</v>
      </c>
      <c r="AX79" s="52">
        <v>0</v>
      </c>
      <c r="AY79" s="52">
        <v>0</v>
      </c>
      <c r="AZ79" s="52">
        <v>0</v>
      </c>
      <c r="BA79" s="52">
        <v>0</v>
      </c>
      <c r="BB79" s="52">
        <v>0</v>
      </c>
      <c r="BC79" s="52">
        <v>0</v>
      </c>
      <c r="BD79" s="52">
        <v>1.26171045642131</v>
      </c>
      <c r="BE79" s="52">
        <v>0</v>
      </c>
      <c r="BF79" s="52">
        <v>0</v>
      </c>
      <c r="BG79" s="52">
        <v>0</v>
      </c>
      <c r="BH79" s="52">
        <v>0</v>
      </c>
      <c r="BI79" s="52">
        <v>0</v>
      </c>
      <c r="BJ79" s="52">
        <v>0</v>
      </c>
      <c r="BK79" s="52">
        <v>0</v>
      </c>
      <c r="BL79" s="52">
        <v>0</v>
      </c>
      <c r="BM79" s="52">
        <v>0</v>
      </c>
      <c r="BN79" s="52">
        <v>0</v>
      </c>
      <c r="BO79" s="52">
        <v>0</v>
      </c>
      <c r="BP79" s="52">
        <v>0</v>
      </c>
      <c r="BQ79" s="52">
        <v>0</v>
      </c>
      <c r="BR79" s="52">
        <v>0</v>
      </c>
      <c r="BS79" s="52">
        <v>0</v>
      </c>
      <c r="BT79" s="52">
        <v>0</v>
      </c>
      <c r="BU79" s="52">
        <v>0</v>
      </c>
      <c r="BV79" s="52">
        <v>0</v>
      </c>
      <c r="BW79" s="52">
        <v>0</v>
      </c>
      <c r="BX79" s="52">
        <v>0</v>
      </c>
      <c r="BY79" s="52">
        <v>0</v>
      </c>
      <c r="BZ79" s="52">
        <v>0</v>
      </c>
      <c r="CA79" s="52">
        <v>0</v>
      </c>
      <c r="CB79" s="52">
        <v>0</v>
      </c>
      <c r="CC79" s="209">
        <v>0</v>
      </c>
      <c r="CD79" s="68">
        <v>1.2650596532389935</v>
      </c>
      <c r="CE79" s="70">
        <v>0</v>
      </c>
      <c r="CF79" s="52">
        <v>0</v>
      </c>
      <c r="CG79" s="52">
        <v>0</v>
      </c>
      <c r="CH79" s="52">
        <v>0</v>
      </c>
      <c r="CI79" s="52">
        <v>0</v>
      </c>
      <c r="CJ79" s="52">
        <v>0</v>
      </c>
      <c r="CK79" s="52">
        <v>0</v>
      </c>
      <c r="CL79" s="52">
        <v>0</v>
      </c>
      <c r="CM79" s="52">
        <v>0</v>
      </c>
      <c r="CN79" s="52">
        <v>0</v>
      </c>
      <c r="CO79" s="52">
        <v>0</v>
      </c>
      <c r="CP79" s="209">
        <v>0</v>
      </c>
      <c r="CQ79" s="68">
        <v>0</v>
      </c>
      <c r="CR79" s="70">
        <v>0</v>
      </c>
      <c r="CS79" s="52">
        <v>7224.9090314843497</v>
      </c>
      <c r="CT79" s="209">
        <v>0</v>
      </c>
      <c r="CU79" s="68">
        <v>7224.9090314843497</v>
      </c>
      <c r="CV79" s="65">
        <v>0</v>
      </c>
      <c r="CW79" s="65">
        <v>0</v>
      </c>
      <c r="CX79" s="65">
        <v>0</v>
      </c>
      <c r="CY79" s="65">
        <v>0</v>
      </c>
      <c r="CZ79" s="68">
        <v>0</v>
      </c>
      <c r="DA79" s="211">
        <v>0</v>
      </c>
      <c r="DB79" s="68">
        <v>7224.9090314843497</v>
      </c>
      <c r="DC79" s="68">
        <v>7226.1740911375891</v>
      </c>
      <c r="DE79" s="65"/>
    </row>
    <row r="80" spans="1:109" ht="16" customHeight="1" x14ac:dyDescent="0.15">
      <c r="A80" s="227"/>
      <c r="B80" s="155" t="s">
        <v>278</v>
      </c>
      <c r="C80" s="32" t="s">
        <v>372</v>
      </c>
      <c r="D80" s="70">
        <v>1.9022882660990399</v>
      </c>
      <c r="E80" s="52">
        <v>2.4940476746573799E-2</v>
      </c>
      <c r="F80" s="52">
        <v>1.6230692358342399E-3</v>
      </c>
      <c r="G80" s="52">
        <v>0.33494572176244403</v>
      </c>
      <c r="H80" s="52">
        <v>0</v>
      </c>
      <c r="I80" s="52">
        <v>22.7128315914137</v>
      </c>
      <c r="J80" s="52">
        <v>44.9850807488341</v>
      </c>
      <c r="K80" s="52">
        <v>0</v>
      </c>
      <c r="L80" s="52">
        <v>0</v>
      </c>
      <c r="M80" s="52">
        <v>2.8208975912965699</v>
      </c>
      <c r="N80" s="52">
        <v>0</v>
      </c>
      <c r="O80" s="52">
        <v>65.391335120863999</v>
      </c>
      <c r="P80" s="52">
        <v>315.43466378631302</v>
      </c>
      <c r="Q80" s="52">
        <v>1.36572299307659</v>
      </c>
      <c r="R80" s="52">
        <v>3.6832343945880202</v>
      </c>
      <c r="S80" s="52">
        <v>13.581449425172201</v>
      </c>
      <c r="T80" s="52">
        <v>145.35457637118901</v>
      </c>
      <c r="U80" s="52">
        <v>42.941661809553899</v>
      </c>
      <c r="V80" s="52">
        <v>0</v>
      </c>
      <c r="W80" s="52">
        <v>3.2889784699117399</v>
      </c>
      <c r="X80" s="52">
        <v>2.1314005034069199E-2</v>
      </c>
      <c r="Y80" s="52">
        <v>4.2253921042426101E-4</v>
      </c>
      <c r="Z80" s="52">
        <v>14.157551744048</v>
      </c>
      <c r="AA80" s="52">
        <v>7.6403724693967101</v>
      </c>
      <c r="AB80" s="52">
        <v>32.416310211753</v>
      </c>
      <c r="AC80" s="52">
        <v>30.953015943562502</v>
      </c>
      <c r="AD80" s="52">
        <v>0</v>
      </c>
      <c r="AE80" s="52">
        <v>0</v>
      </c>
      <c r="AF80" s="52">
        <v>46.6290524547966</v>
      </c>
      <c r="AG80" s="52">
        <v>0</v>
      </c>
      <c r="AH80" s="52">
        <v>0</v>
      </c>
      <c r="AI80" s="52">
        <v>0</v>
      </c>
      <c r="AJ80" s="52">
        <v>0</v>
      </c>
      <c r="AK80" s="52">
        <v>0</v>
      </c>
      <c r="AL80" s="52">
        <v>0</v>
      </c>
      <c r="AM80" s="52">
        <v>144.49179703252</v>
      </c>
      <c r="AN80" s="52">
        <v>0</v>
      </c>
      <c r="AO80" s="52">
        <v>27.239186923772699</v>
      </c>
      <c r="AP80" s="52">
        <v>4.7385764054527701</v>
      </c>
      <c r="AQ80" s="52">
        <v>0.16066100889541399</v>
      </c>
      <c r="AR80" s="52">
        <v>19.897320690541299</v>
      </c>
      <c r="AS80" s="52">
        <v>3.5414812190757701</v>
      </c>
      <c r="AT80" s="52">
        <v>1.76021069848123E-2</v>
      </c>
      <c r="AU80" s="52">
        <v>68.504226028615903</v>
      </c>
      <c r="AV80" s="52">
        <v>0</v>
      </c>
      <c r="AW80" s="52">
        <v>129.01705092320699</v>
      </c>
      <c r="AX80" s="52">
        <v>2.9594270516537402</v>
      </c>
      <c r="AY80" s="52">
        <v>5.5499509789370398</v>
      </c>
      <c r="AZ80" s="52">
        <v>2.7499435300920401</v>
      </c>
      <c r="BA80" s="52">
        <v>24.015214763532601</v>
      </c>
      <c r="BB80" s="52">
        <v>145.53511846515499</v>
      </c>
      <c r="BC80" s="52">
        <v>28.0364014905131</v>
      </c>
      <c r="BD80" s="52">
        <v>0</v>
      </c>
      <c r="BE80" s="52">
        <v>13.1707271237585</v>
      </c>
      <c r="BF80" s="52">
        <v>0.74831568575437601</v>
      </c>
      <c r="BG80" s="52">
        <v>107.95443460959299</v>
      </c>
      <c r="BH80" s="52">
        <v>0</v>
      </c>
      <c r="BI80" s="52">
        <v>44.998673249000497</v>
      </c>
      <c r="BJ80" s="52">
        <v>66.738678177116199</v>
      </c>
      <c r="BK80" s="52">
        <v>135.75703649448101</v>
      </c>
      <c r="BL80" s="52">
        <v>10.135328115909401</v>
      </c>
      <c r="BM80" s="52">
        <v>50.616849659196099</v>
      </c>
      <c r="BN80" s="52">
        <v>29.2067852059869</v>
      </c>
      <c r="BO80" s="52">
        <v>101.70022226862299</v>
      </c>
      <c r="BP80" s="52">
        <v>50.620287856638903</v>
      </c>
      <c r="BQ80" s="52">
        <v>1084.73101364595</v>
      </c>
      <c r="BR80" s="52">
        <v>1442.62747743413</v>
      </c>
      <c r="BS80" s="52">
        <v>12.499954956778501</v>
      </c>
      <c r="BT80" s="52">
        <v>193.880428310274</v>
      </c>
      <c r="BU80" s="52">
        <v>106.78215862962099</v>
      </c>
      <c r="BV80" s="52">
        <v>145.103545778485</v>
      </c>
      <c r="BW80" s="52">
        <v>1349.09564112454</v>
      </c>
      <c r="BX80" s="52">
        <v>18.589017725727398</v>
      </c>
      <c r="BY80" s="52">
        <v>0</v>
      </c>
      <c r="BZ80" s="52">
        <v>7.5912364424078804</v>
      </c>
      <c r="CA80" s="52">
        <v>23.576575552364901</v>
      </c>
      <c r="CB80" s="52">
        <v>2.65342578524956</v>
      </c>
      <c r="CC80" s="209">
        <v>0</v>
      </c>
      <c r="CD80" s="68">
        <v>6400.8740416543933</v>
      </c>
      <c r="CE80" s="70">
        <v>0</v>
      </c>
      <c r="CF80" s="52">
        <v>0</v>
      </c>
      <c r="CG80" s="52">
        <v>0</v>
      </c>
      <c r="CH80" s="52">
        <v>0</v>
      </c>
      <c r="CI80" s="52">
        <v>0</v>
      </c>
      <c r="CJ80" s="52">
        <v>0</v>
      </c>
      <c r="CK80" s="52">
        <v>45.528372652139197</v>
      </c>
      <c r="CL80" s="52">
        <v>0</v>
      </c>
      <c r="CM80" s="52">
        <v>0</v>
      </c>
      <c r="CN80" s="52">
        <v>0</v>
      </c>
      <c r="CO80" s="52">
        <v>0</v>
      </c>
      <c r="CP80" s="209">
        <v>73.077373775174607</v>
      </c>
      <c r="CQ80" s="68">
        <v>118.6057464273138</v>
      </c>
      <c r="CR80" s="70">
        <v>0</v>
      </c>
      <c r="CS80" s="52">
        <v>26004.315572029402</v>
      </c>
      <c r="CT80" s="209">
        <v>1762.04793025609</v>
      </c>
      <c r="CU80" s="68">
        <v>27884.969248712805</v>
      </c>
      <c r="CV80" s="65">
        <v>0</v>
      </c>
      <c r="CW80" s="65">
        <v>0</v>
      </c>
      <c r="CX80" s="65">
        <v>0</v>
      </c>
      <c r="CY80" s="65">
        <v>0</v>
      </c>
      <c r="CZ80" s="68">
        <v>0</v>
      </c>
      <c r="DA80" s="211">
        <v>1166.0999809528009</v>
      </c>
      <c r="DB80" s="68">
        <v>29051.069229665605</v>
      </c>
      <c r="DC80" s="68">
        <v>35451.94327132</v>
      </c>
      <c r="DE80" s="65"/>
    </row>
    <row r="81" spans="1:109" ht="16" customHeight="1" x14ac:dyDescent="0.15">
      <c r="A81" s="37"/>
      <c r="B81" s="39">
        <v>85</v>
      </c>
      <c r="C81" s="32" t="s">
        <v>61</v>
      </c>
      <c r="D81" s="70">
        <v>3.0355551852177798</v>
      </c>
      <c r="E81" s="52">
        <v>3.2449184619086399E-2</v>
      </c>
      <c r="F81" s="52">
        <v>5.6629145407768302E-3</v>
      </c>
      <c r="G81" s="52">
        <v>3.5991714183609398</v>
      </c>
      <c r="H81" s="52">
        <v>209.889573792097</v>
      </c>
      <c r="I81" s="52">
        <v>4.1053247567889501</v>
      </c>
      <c r="J81" s="52">
        <v>0</v>
      </c>
      <c r="K81" s="52">
        <v>14.6189522905667</v>
      </c>
      <c r="L81" s="52">
        <v>9.8180319887508301</v>
      </c>
      <c r="M81" s="52">
        <v>0.93967212168713599</v>
      </c>
      <c r="N81" s="52">
        <v>0</v>
      </c>
      <c r="O81" s="52">
        <v>40.325119484354303</v>
      </c>
      <c r="P81" s="52">
        <v>490.83779370582698</v>
      </c>
      <c r="Q81" s="52">
        <v>2.41404198212823</v>
      </c>
      <c r="R81" s="52">
        <v>3.8283164751300101</v>
      </c>
      <c r="S81" s="52">
        <v>4.6292852574449102</v>
      </c>
      <c r="T81" s="52">
        <v>23.694808369329799</v>
      </c>
      <c r="U81" s="52">
        <v>517.33500934452798</v>
      </c>
      <c r="V81" s="52">
        <v>162.81314994239199</v>
      </c>
      <c r="W81" s="52">
        <v>45.589243860306503</v>
      </c>
      <c r="X81" s="52">
        <v>3.43939968163091E-2</v>
      </c>
      <c r="Y81" s="52">
        <v>6.6075790158689703E-4</v>
      </c>
      <c r="Z81" s="52">
        <v>11.4258371242897</v>
      </c>
      <c r="AA81" s="52">
        <v>0.68809781976421702</v>
      </c>
      <c r="AB81" s="52">
        <v>2.9194378246417001</v>
      </c>
      <c r="AC81" s="52">
        <v>9.5638866944058591</v>
      </c>
      <c r="AD81" s="52">
        <v>0</v>
      </c>
      <c r="AE81" s="52">
        <v>0</v>
      </c>
      <c r="AF81" s="52">
        <v>0.29225491868812098</v>
      </c>
      <c r="AG81" s="52">
        <v>0</v>
      </c>
      <c r="AH81" s="52">
        <v>0</v>
      </c>
      <c r="AI81" s="52">
        <v>0</v>
      </c>
      <c r="AJ81" s="52">
        <v>0</v>
      </c>
      <c r="AK81" s="52">
        <v>0</v>
      </c>
      <c r="AL81" s="52">
        <v>0</v>
      </c>
      <c r="AM81" s="52">
        <v>1.15839304792744</v>
      </c>
      <c r="AN81" s="52">
        <v>0</v>
      </c>
      <c r="AO81" s="52">
        <v>8.92391400175397E-2</v>
      </c>
      <c r="AP81" s="52">
        <v>0</v>
      </c>
      <c r="AQ81" s="52">
        <v>43.263097544464202</v>
      </c>
      <c r="AR81" s="52">
        <v>54.452258432306699</v>
      </c>
      <c r="AS81" s="52">
        <v>17.425595038607899</v>
      </c>
      <c r="AT81" s="52">
        <v>8.6848551354136896E-2</v>
      </c>
      <c r="AU81" s="52">
        <v>226.56563714851001</v>
      </c>
      <c r="AV81" s="52">
        <v>187.28631845504299</v>
      </c>
      <c r="AW81" s="52">
        <v>0</v>
      </c>
      <c r="AX81" s="52">
        <v>0</v>
      </c>
      <c r="AY81" s="52">
        <v>0</v>
      </c>
      <c r="AZ81" s="52">
        <v>0</v>
      </c>
      <c r="BA81" s="52">
        <v>5.21293804043738</v>
      </c>
      <c r="BB81" s="52">
        <v>38.712129063331602</v>
      </c>
      <c r="BC81" s="52">
        <v>2.1743320593044899</v>
      </c>
      <c r="BD81" s="52">
        <v>773.075818804797</v>
      </c>
      <c r="BE81" s="52">
        <v>8.9114717347036905</v>
      </c>
      <c r="BF81" s="52">
        <v>0</v>
      </c>
      <c r="BG81" s="52">
        <v>0</v>
      </c>
      <c r="BH81" s="52">
        <v>91.7395910260866</v>
      </c>
      <c r="BI81" s="52">
        <v>6.9260686732456502</v>
      </c>
      <c r="BJ81" s="52">
        <v>0</v>
      </c>
      <c r="BK81" s="52">
        <v>0</v>
      </c>
      <c r="BL81" s="52">
        <v>26.339194287308999</v>
      </c>
      <c r="BM81" s="52">
        <v>72.472908518965596</v>
      </c>
      <c r="BN81" s="52">
        <v>66.079457933775203</v>
      </c>
      <c r="BO81" s="52">
        <v>125.43241041644499</v>
      </c>
      <c r="BP81" s="52">
        <v>180.49916237652999</v>
      </c>
      <c r="BQ81" s="52">
        <v>91.7184304089904</v>
      </c>
      <c r="BR81" s="52">
        <v>316.88901512816398</v>
      </c>
      <c r="BS81" s="52">
        <v>348.769135076878</v>
      </c>
      <c r="BT81" s="52">
        <v>50.015583395374499</v>
      </c>
      <c r="BU81" s="52">
        <v>384.65368813079198</v>
      </c>
      <c r="BV81" s="52">
        <v>0</v>
      </c>
      <c r="BW81" s="52">
        <v>127.82378389936601</v>
      </c>
      <c r="BX81" s="52">
        <v>956.40812578386897</v>
      </c>
      <c r="BY81" s="52">
        <v>153.212834096298</v>
      </c>
      <c r="BZ81" s="52">
        <v>87.350230241225503</v>
      </c>
      <c r="CA81" s="52">
        <v>55.005453973938501</v>
      </c>
      <c r="CB81" s="52">
        <v>107.78473803778</v>
      </c>
      <c r="CC81" s="209">
        <v>0</v>
      </c>
      <c r="CD81" s="68">
        <v>6169.9696196764153</v>
      </c>
      <c r="CE81" s="70">
        <v>0</v>
      </c>
      <c r="CF81" s="52">
        <v>0</v>
      </c>
      <c r="CG81" s="52">
        <v>0</v>
      </c>
      <c r="CH81" s="52">
        <v>0</v>
      </c>
      <c r="CI81" s="52">
        <v>0</v>
      </c>
      <c r="CJ81" s="52">
        <v>1363.64078589157</v>
      </c>
      <c r="CK81" s="52">
        <v>680.19143111510505</v>
      </c>
      <c r="CL81" s="52">
        <v>0</v>
      </c>
      <c r="CM81" s="52">
        <v>937.15902026769299</v>
      </c>
      <c r="CN81" s="52">
        <v>3006.6025372507802</v>
      </c>
      <c r="CO81" s="52">
        <v>0</v>
      </c>
      <c r="CP81" s="209">
        <v>0</v>
      </c>
      <c r="CQ81" s="68">
        <v>5987.5937745251485</v>
      </c>
      <c r="CR81" s="70">
        <v>0</v>
      </c>
      <c r="CS81" s="52">
        <v>28576.985675185599</v>
      </c>
      <c r="CT81" s="209">
        <v>917.68913631998703</v>
      </c>
      <c r="CU81" s="68">
        <v>35482.268586030739</v>
      </c>
      <c r="CV81" s="65">
        <v>0</v>
      </c>
      <c r="CW81" s="65">
        <v>0</v>
      </c>
      <c r="CX81" s="65">
        <v>-0.50769851098802399</v>
      </c>
      <c r="CY81" s="65">
        <v>0</v>
      </c>
      <c r="CZ81" s="68">
        <v>-0.50769851098802399</v>
      </c>
      <c r="DA81" s="211">
        <v>509.342788542172</v>
      </c>
      <c r="DB81" s="68">
        <v>35991.103676061924</v>
      </c>
      <c r="DC81" s="68">
        <v>42161.073295738337</v>
      </c>
      <c r="DE81" s="65"/>
    </row>
    <row r="82" spans="1:109" ht="16" customHeight="1" x14ac:dyDescent="0.15">
      <c r="A82" s="227"/>
      <c r="B82" s="39">
        <v>86</v>
      </c>
      <c r="C82" s="132" t="s">
        <v>288</v>
      </c>
      <c r="D82" s="70">
        <v>0</v>
      </c>
      <c r="E82" s="52">
        <v>7.5244118490223601E-5</v>
      </c>
      <c r="F82" s="52">
        <v>0</v>
      </c>
      <c r="G82" s="52">
        <v>2.5455691470759999E-2</v>
      </c>
      <c r="H82" s="52">
        <v>1.3063136783636999</v>
      </c>
      <c r="I82" s="52">
        <v>0.12591881685641301</v>
      </c>
      <c r="J82" s="52">
        <v>0</v>
      </c>
      <c r="K82" s="52">
        <v>4.8359633499578898E-2</v>
      </c>
      <c r="L82" s="52">
        <v>9.0499995651955101E-2</v>
      </c>
      <c r="M82" s="52">
        <v>2.2248875091211401E-2</v>
      </c>
      <c r="N82" s="52">
        <v>0</v>
      </c>
      <c r="O82" s="52">
        <v>0.13410199772579601</v>
      </c>
      <c r="P82" s="52">
        <v>1.18856135945746</v>
      </c>
      <c r="Q82" s="52">
        <v>2.4071866929330599E-2</v>
      </c>
      <c r="R82" s="52">
        <v>1.4017048573906199E-2</v>
      </c>
      <c r="S82" s="52">
        <v>5.0333919426543298E-2</v>
      </c>
      <c r="T82" s="52">
        <v>1.18680624460258</v>
      </c>
      <c r="U82" s="52">
        <v>17.441640908238998</v>
      </c>
      <c r="V82" s="52">
        <v>0.34532949288051601</v>
      </c>
      <c r="W82" s="52">
        <v>0.66021220560442495</v>
      </c>
      <c r="X82" s="52">
        <v>0</v>
      </c>
      <c r="Y82" s="52">
        <v>0</v>
      </c>
      <c r="Z82" s="52">
        <v>0.151372820757423</v>
      </c>
      <c r="AA82" s="52">
        <v>0</v>
      </c>
      <c r="AB82" s="52">
        <v>0</v>
      </c>
      <c r="AC82" s="52">
        <v>0.26223836880090901</v>
      </c>
      <c r="AD82" s="52">
        <v>0</v>
      </c>
      <c r="AE82" s="52">
        <v>0</v>
      </c>
      <c r="AF82" s="52">
        <v>0</v>
      </c>
      <c r="AG82" s="52">
        <v>0</v>
      </c>
      <c r="AH82" s="52">
        <v>0</v>
      </c>
      <c r="AI82" s="52">
        <v>0</v>
      </c>
      <c r="AJ82" s="52">
        <v>0</v>
      </c>
      <c r="AK82" s="52">
        <v>0</v>
      </c>
      <c r="AL82" s="52">
        <v>0</v>
      </c>
      <c r="AM82" s="52">
        <v>0</v>
      </c>
      <c r="AN82" s="52">
        <v>0</v>
      </c>
      <c r="AO82" s="52">
        <v>0</v>
      </c>
      <c r="AP82" s="52">
        <v>0</v>
      </c>
      <c r="AQ82" s="52">
        <v>0.23743104508830001</v>
      </c>
      <c r="AR82" s="52">
        <v>2.60210389222451E-2</v>
      </c>
      <c r="AS82" s="52">
        <v>2.9001618480261299E-2</v>
      </c>
      <c r="AT82" s="52">
        <v>1.4460346202436301E-4</v>
      </c>
      <c r="AU82" s="52">
        <v>0.82836037606997703</v>
      </c>
      <c r="AV82" s="52">
        <v>1.0397120305118801</v>
      </c>
      <c r="AW82" s="52">
        <v>0</v>
      </c>
      <c r="AX82" s="52">
        <v>0</v>
      </c>
      <c r="AY82" s="52">
        <v>0</v>
      </c>
      <c r="AZ82" s="52">
        <v>0</v>
      </c>
      <c r="BA82" s="52">
        <v>0</v>
      </c>
      <c r="BB82" s="52">
        <v>0</v>
      </c>
      <c r="BC82" s="52">
        <v>0</v>
      </c>
      <c r="BD82" s="52">
        <v>0.153979799836203</v>
      </c>
      <c r="BE82" s="52">
        <v>0</v>
      </c>
      <c r="BF82" s="52">
        <v>0</v>
      </c>
      <c r="BG82" s="52">
        <v>0</v>
      </c>
      <c r="BH82" s="52">
        <v>5.9138071205049297E-2</v>
      </c>
      <c r="BI82" s="52">
        <v>0</v>
      </c>
      <c r="BJ82" s="52">
        <v>0.46420881407057901</v>
      </c>
      <c r="BK82" s="52">
        <v>0.96072689654143195</v>
      </c>
      <c r="BL82" s="52">
        <v>0.19329523870747201</v>
      </c>
      <c r="BM82" s="52">
        <v>0</v>
      </c>
      <c r="BN82" s="52">
        <v>0</v>
      </c>
      <c r="BO82" s="52">
        <v>0.22617751405263301</v>
      </c>
      <c r="BP82" s="52">
        <v>0.32969866468929199</v>
      </c>
      <c r="BQ82" s="52">
        <v>0.47679373600375002</v>
      </c>
      <c r="BR82" s="52">
        <v>9.4426464330178202E-3</v>
      </c>
      <c r="BS82" s="52">
        <v>14.0132856501051</v>
      </c>
      <c r="BT82" s="52">
        <v>0.31022982380238101</v>
      </c>
      <c r="BU82" s="52">
        <v>1.2228465591319899</v>
      </c>
      <c r="BV82" s="52">
        <v>0</v>
      </c>
      <c r="BW82" s="52">
        <v>3.1073087336153802</v>
      </c>
      <c r="BX82" s="52">
        <v>1.9742989107115201</v>
      </c>
      <c r="BY82" s="52">
        <v>4.5791543171862203</v>
      </c>
      <c r="BZ82" s="52">
        <v>22.491102193042298</v>
      </c>
      <c r="CA82" s="52">
        <v>3.2420481180224898E-2</v>
      </c>
      <c r="CB82" s="52">
        <v>2.3003830390139099</v>
      </c>
      <c r="CC82" s="209">
        <v>0</v>
      </c>
      <c r="CD82" s="68">
        <v>78.142719969913131</v>
      </c>
      <c r="CE82" s="70">
        <v>0</v>
      </c>
      <c r="CF82" s="52">
        <v>0</v>
      </c>
      <c r="CG82" s="52">
        <v>0</v>
      </c>
      <c r="CH82" s="52">
        <v>0</v>
      </c>
      <c r="CI82" s="52">
        <v>0</v>
      </c>
      <c r="CJ82" s="52">
        <v>43666.829698334303</v>
      </c>
      <c r="CK82" s="52">
        <v>0</v>
      </c>
      <c r="CL82" s="52">
        <v>0</v>
      </c>
      <c r="CM82" s="52">
        <v>0</v>
      </c>
      <c r="CN82" s="52">
        <v>0</v>
      </c>
      <c r="CO82" s="52">
        <v>0</v>
      </c>
      <c r="CP82" s="209">
        <v>212.88915827551401</v>
      </c>
      <c r="CQ82" s="68">
        <v>43879.718856609819</v>
      </c>
      <c r="CR82" s="70">
        <v>0</v>
      </c>
      <c r="CS82" s="52">
        <v>962.79441508128502</v>
      </c>
      <c r="CT82" s="209">
        <v>675.14298415641701</v>
      </c>
      <c r="CU82" s="68">
        <v>45517.65625584752</v>
      </c>
      <c r="CV82" s="65">
        <v>0</v>
      </c>
      <c r="CW82" s="65">
        <v>0</v>
      </c>
      <c r="CX82" s="65">
        <v>0</v>
      </c>
      <c r="CY82" s="65">
        <v>0</v>
      </c>
      <c r="CZ82" s="68">
        <v>0</v>
      </c>
      <c r="DA82" s="211">
        <v>824.72121633714198</v>
      </c>
      <c r="DB82" s="68">
        <v>46342.377472184664</v>
      </c>
      <c r="DC82" s="68">
        <v>46420.520192154574</v>
      </c>
      <c r="DE82" s="65"/>
    </row>
    <row r="83" spans="1:109" ht="16" customHeight="1" x14ac:dyDescent="0.15">
      <c r="A83" s="37"/>
      <c r="B83" s="155" t="s">
        <v>282</v>
      </c>
      <c r="C83" s="132" t="s">
        <v>373</v>
      </c>
      <c r="D83" s="70">
        <v>0</v>
      </c>
      <c r="E83" s="52">
        <v>0</v>
      </c>
      <c r="F83" s="52">
        <v>0</v>
      </c>
      <c r="G83" s="52">
        <v>0</v>
      </c>
      <c r="H83" s="52">
        <v>0</v>
      </c>
      <c r="I83" s="52">
        <v>0</v>
      </c>
      <c r="J83" s="52">
        <v>0</v>
      </c>
      <c r="K83" s="52">
        <v>0</v>
      </c>
      <c r="L83" s="52">
        <v>0</v>
      </c>
      <c r="M83" s="52">
        <v>0</v>
      </c>
      <c r="N83" s="52">
        <v>0</v>
      </c>
      <c r="O83" s="52">
        <v>11.2386861354552</v>
      </c>
      <c r="P83" s="52">
        <v>1965.6900409775601</v>
      </c>
      <c r="Q83" s="52">
        <v>0</v>
      </c>
      <c r="R83" s="52">
        <v>0</v>
      </c>
      <c r="S83" s="52">
        <v>0</v>
      </c>
      <c r="T83" s="52">
        <v>0</v>
      </c>
      <c r="U83" s="52">
        <v>0</v>
      </c>
      <c r="V83" s="52">
        <v>0</v>
      </c>
      <c r="W83" s="52">
        <v>56.9731199932517</v>
      </c>
      <c r="X83" s="52">
        <v>0</v>
      </c>
      <c r="Y83" s="52">
        <v>0</v>
      </c>
      <c r="Z83" s="52">
        <v>655.33232212876896</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0</v>
      </c>
      <c r="BD83" s="52">
        <v>0</v>
      </c>
      <c r="BE83" s="52">
        <v>0</v>
      </c>
      <c r="BF83" s="52">
        <v>0</v>
      </c>
      <c r="BG83" s="52">
        <v>0</v>
      </c>
      <c r="BH83" s="52">
        <v>380.08746547209398</v>
      </c>
      <c r="BI83" s="52">
        <v>0</v>
      </c>
      <c r="BJ83" s="52">
        <v>0</v>
      </c>
      <c r="BK83" s="52">
        <v>0</v>
      </c>
      <c r="BL83" s="52">
        <v>314.31687381883899</v>
      </c>
      <c r="BM83" s="52">
        <v>0</v>
      </c>
      <c r="BN83" s="52">
        <v>0</v>
      </c>
      <c r="BO83" s="52">
        <v>0</v>
      </c>
      <c r="BP83" s="52">
        <v>0</v>
      </c>
      <c r="BQ83" s="52">
        <v>3432.41207834856</v>
      </c>
      <c r="BR83" s="52">
        <v>1.32120426898629</v>
      </c>
      <c r="BS83" s="52">
        <v>0</v>
      </c>
      <c r="BT83" s="52">
        <v>0</v>
      </c>
      <c r="BU83" s="52">
        <v>0</v>
      </c>
      <c r="BV83" s="52">
        <v>0</v>
      </c>
      <c r="BW83" s="52">
        <v>0</v>
      </c>
      <c r="BX83" s="52">
        <v>0</v>
      </c>
      <c r="BY83" s="52">
        <v>0</v>
      </c>
      <c r="BZ83" s="52">
        <v>0</v>
      </c>
      <c r="CA83" s="52">
        <v>0</v>
      </c>
      <c r="CB83" s="52">
        <v>73.089069975178901</v>
      </c>
      <c r="CC83" s="209">
        <v>0</v>
      </c>
      <c r="CD83" s="68">
        <v>6890.460861118695</v>
      </c>
      <c r="CE83" s="70">
        <v>0</v>
      </c>
      <c r="CF83" s="52">
        <v>0</v>
      </c>
      <c r="CG83" s="52">
        <v>0</v>
      </c>
      <c r="CH83" s="52">
        <v>0</v>
      </c>
      <c r="CI83" s="52">
        <v>0</v>
      </c>
      <c r="CJ83" s="52">
        <v>0</v>
      </c>
      <c r="CK83" s="52">
        <v>0</v>
      </c>
      <c r="CL83" s="52">
        <v>0</v>
      </c>
      <c r="CM83" s="52">
        <v>0</v>
      </c>
      <c r="CN83" s="52">
        <v>0</v>
      </c>
      <c r="CO83" s="52">
        <v>1292.7804149989699</v>
      </c>
      <c r="CP83" s="209">
        <v>1730.6328818002401</v>
      </c>
      <c r="CQ83" s="68">
        <v>3023.41329679921</v>
      </c>
      <c r="CR83" s="70">
        <v>8260.0870184217492</v>
      </c>
      <c r="CS83" s="52">
        <v>8430.4239912658704</v>
      </c>
      <c r="CT83" s="209">
        <v>0</v>
      </c>
      <c r="CU83" s="68">
        <v>19713.924306486828</v>
      </c>
      <c r="CV83" s="65">
        <v>0</v>
      </c>
      <c r="CW83" s="65">
        <v>0</v>
      </c>
      <c r="CX83" s="65">
        <v>-3.2033061573199399E-2</v>
      </c>
      <c r="CY83" s="65">
        <v>0</v>
      </c>
      <c r="CZ83" s="68">
        <v>-3.2033061573199399E-2</v>
      </c>
      <c r="DA83" s="211">
        <v>0</v>
      </c>
      <c r="DB83" s="68">
        <v>19713.892273425256</v>
      </c>
      <c r="DC83" s="68">
        <v>26604.353134543951</v>
      </c>
      <c r="DE83" s="65"/>
    </row>
    <row r="84" spans="1:109" ht="16" customHeight="1" x14ac:dyDescent="0.15">
      <c r="A84" s="227"/>
      <c r="B84" s="155" t="s">
        <v>283</v>
      </c>
      <c r="C84" s="132" t="s">
        <v>374</v>
      </c>
      <c r="D84" s="70">
        <v>0.53584861382315596</v>
      </c>
      <c r="E84" s="52">
        <v>2.38630900671439E-3</v>
      </c>
      <c r="F84" s="52">
        <v>0</v>
      </c>
      <c r="G84" s="52">
        <v>0.50457732266821897</v>
      </c>
      <c r="H84" s="52">
        <v>124.11878703293399</v>
      </c>
      <c r="I84" s="52">
        <v>0</v>
      </c>
      <c r="J84" s="52">
        <v>0</v>
      </c>
      <c r="K84" s="52">
        <v>7.1030513686999202</v>
      </c>
      <c r="L84" s="52">
        <v>10.825817848924901</v>
      </c>
      <c r="M84" s="52">
        <v>2.86535252569954E-2</v>
      </c>
      <c r="N84" s="52">
        <v>0</v>
      </c>
      <c r="O84" s="52">
        <v>8.7213822633331901</v>
      </c>
      <c r="P84" s="52">
        <v>1593.7141761171699</v>
      </c>
      <c r="Q84" s="52">
        <v>2.41806429181934</v>
      </c>
      <c r="R84" s="52">
        <v>2.4761468109345999</v>
      </c>
      <c r="S84" s="52">
        <v>0.52749747785162504</v>
      </c>
      <c r="T84" s="52">
        <v>7.4421185431089603</v>
      </c>
      <c r="U84" s="52">
        <v>0</v>
      </c>
      <c r="V84" s="52">
        <v>49.846087891962497</v>
      </c>
      <c r="W84" s="52">
        <v>57.417309855570601</v>
      </c>
      <c r="X84" s="52">
        <v>0</v>
      </c>
      <c r="Y84" s="52">
        <v>0</v>
      </c>
      <c r="Z84" s="52">
        <v>22.8011441057936</v>
      </c>
      <c r="AA84" s="52">
        <v>4.8191258508834697E-2</v>
      </c>
      <c r="AB84" s="52">
        <v>0.204464218410075</v>
      </c>
      <c r="AC84" s="52">
        <v>57.6652044549582</v>
      </c>
      <c r="AD84" s="52">
        <v>0</v>
      </c>
      <c r="AE84" s="52">
        <v>0</v>
      </c>
      <c r="AF84" s="52">
        <v>0.70384679404460104</v>
      </c>
      <c r="AG84" s="52">
        <v>0</v>
      </c>
      <c r="AH84" s="52">
        <v>0</v>
      </c>
      <c r="AI84" s="52">
        <v>0</v>
      </c>
      <c r="AJ84" s="52">
        <v>0</v>
      </c>
      <c r="AK84" s="52">
        <v>0</v>
      </c>
      <c r="AL84" s="52">
        <v>0</v>
      </c>
      <c r="AM84" s="52">
        <v>2.9849196278228201</v>
      </c>
      <c r="AN84" s="52">
        <v>0</v>
      </c>
      <c r="AO84" s="52">
        <v>0.21157419667628299</v>
      </c>
      <c r="AP84" s="52">
        <v>0</v>
      </c>
      <c r="AQ84" s="52">
        <v>36.499901078582702</v>
      </c>
      <c r="AR84" s="52">
        <v>6.8979413242948997</v>
      </c>
      <c r="AS84" s="52">
        <v>12.3499297426485</v>
      </c>
      <c r="AT84" s="52">
        <v>6.1568809854337901E-2</v>
      </c>
      <c r="AU84" s="52">
        <v>159.37846756501699</v>
      </c>
      <c r="AV84" s="52">
        <v>168.93888448548</v>
      </c>
      <c r="AW84" s="52">
        <v>0</v>
      </c>
      <c r="AX84" s="52">
        <v>0.24026034688440101</v>
      </c>
      <c r="AY84" s="52">
        <v>0</v>
      </c>
      <c r="AZ84" s="52">
        <v>0</v>
      </c>
      <c r="BA84" s="52">
        <v>0</v>
      </c>
      <c r="BB84" s="52">
        <v>0</v>
      </c>
      <c r="BC84" s="52">
        <v>0.67507750864834004</v>
      </c>
      <c r="BD84" s="52">
        <v>225.43817109915699</v>
      </c>
      <c r="BE84" s="52">
        <v>0</v>
      </c>
      <c r="BF84" s="52">
        <v>0</v>
      </c>
      <c r="BG84" s="52">
        <v>0</v>
      </c>
      <c r="BH84" s="52">
        <v>71.388906283738095</v>
      </c>
      <c r="BI84" s="52">
        <v>0</v>
      </c>
      <c r="BJ84" s="52">
        <v>21.038080361341599</v>
      </c>
      <c r="BK84" s="52">
        <v>42.7947858932543</v>
      </c>
      <c r="BL84" s="52">
        <v>1211.93695993553</v>
      </c>
      <c r="BM84" s="52">
        <v>148.722105237037</v>
      </c>
      <c r="BN84" s="52">
        <v>21.425316023677698</v>
      </c>
      <c r="BO84" s="52">
        <v>65.082987585255694</v>
      </c>
      <c r="BP84" s="52">
        <v>25.8389880034726</v>
      </c>
      <c r="BQ84" s="52">
        <v>27.592447336190801</v>
      </c>
      <c r="BR84" s="52">
        <v>39.265441924975903</v>
      </c>
      <c r="BS84" s="52">
        <v>17.987715563211299</v>
      </c>
      <c r="BT84" s="52">
        <v>77.173084697063899</v>
      </c>
      <c r="BU84" s="52">
        <v>798.57561583263498</v>
      </c>
      <c r="BV84" s="52">
        <v>0</v>
      </c>
      <c r="BW84" s="52">
        <v>61.973094449885501</v>
      </c>
      <c r="BX84" s="52">
        <v>163.62220810269901</v>
      </c>
      <c r="BY84" s="52">
        <v>433.73929189100397</v>
      </c>
      <c r="BZ84" s="52">
        <v>56.8128042178813</v>
      </c>
      <c r="CA84" s="52">
        <v>3594.75861341983</v>
      </c>
      <c r="CB84" s="52">
        <v>497.78035990819302</v>
      </c>
      <c r="CC84" s="209">
        <v>0</v>
      </c>
      <c r="CD84" s="68">
        <v>9938.2902585567208</v>
      </c>
      <c r="CE84" s="70">
        <v>0</v>
      </c>
      <c r="CF84" s="52">
        <v>0</v>
      </c>
      <c r="CG84" s="52">
        <v>0</v>
      </c>
      <c r="CH84" s="52">
        <v>0</v>
      </c>
      <c r="CI84" s="52">
        <v>51.306410990104098</v>
      </c>
      <c r="CJ84" s="52">
        <v>0</v>
      </c>
      <c r="CK84" s="52">
        <v>0</v>
      </c>
      <c r="CL84" s="52">
        <v>0</v>
      </c>
      <c r="CM84" s="52">
        <v>3737.8535719319002</v>
      </c>
      <c r="CN84" s="52">
        <v>0</v>
      </c>
      <c r="CO84" s="52">
        <v>3745.24432068328</v>
      </c>
      <c r="CP84" s="209">
        <v>0</v>
      </c>
      <c r="CQ84" s="68">
        <v>7534.4043036052844</v>
      </c>
      <c r="CR84" s="70">
        <v>337.66159198881201</v>
      </c>
      <c r="CS84" s="52">
        <v>2933.5421979074699</v>
      </c>
      <c r="CT84" s="209">
        <v>0</v>
      </c>
      <c r="CU84" s="68">
        <v>10805.608093501567</v>
      </c>
      <c r="CV84" s="65">
        <v>0</v>
      </c>
      <c r="CW84" s="65">
        <v>0</v>
      </c>
      <c r="CX84" s="65">
        <v>226.29844699458999</v>
      </c>
      <c r="CY84" s="65">
        <v>-191.98826140283199</v>
      </c>
      <c r="CZ84" s="68">
        <v>34.310185591758</v>
      </c>
      <c r="DA84" s="211">
        <v>3896.3345076434371</v>
      </c>
      <c r="DB84" s="68">
        <v>14736.252786736761</v>
      </c>
      <c r="DC84" s="68">
        <v>24674.543045293482</v>
      </c>
      <c r="DE84" s="65"/>
    </row>
    <row r="85" spans="1:109" ht="16" customHeight="1" x14ac:dyDescent="0.15">
      <c r="A85" s="37"/>
      <c r="B85" s="155" t="s">
        <v>284</v>
      </c>
      <c r="C85" s="132" t="s">
        <v>289</v>
      </c>
      <c r="D85" s="70">
        <v>64.738115382651003</v>
      </c>
      <c r="E85" s="52">
        <v>2.6387005567098099</v>
      </c>
      <c r="F85" s="52">
        <v>3.8162670411970401E-3</v>
      </c>
      <c r="G85" s="52">
        <v>6.2243723387361198</v>
      </c>
      <c r="H85" s="52">
        <v>179.337507921894</v>
      </c>
      <c r="I85" s="52">
        <v>1.55123050011445</v>
      </c>
      <c r="J85" s="52">
        <v>27.8287248283842</v>
      </c>
      <c r="K85" s="52">
        <v>9.6035594529764197</v>
      </c>
      <c r="L85" s="52">
        <v>27.666277338235101</v>
      </c>
      <c r="M85" s="52">
        <v>2.62308102104992</v>
      </c>
      <c r="N85" s="52">
        <v>0</v>
      </c>
      <c r="O85" s="52">
        <v>27.0650638269518</v>
      </c>
      <c r="P85" s="52">
        <v>240.46256394349601</v>
      </c>
      <c r="Q85" s="52">
        <v>10.9402710432886</v>
      </c>
      <c r="R85" s="52">
        <v>15.5307165506962</v>
      </c>
      <c r="S85" s="52">
        <v>7.23494025582555</v>
      </c>
      <c r="T85" s="52">
        <v>36.276585385405497</v>
      </c>
      <c r="U85" s="52">
        <v>225.133488451033</v>
      </c>
      <c r="V85" s="52">
        <v>125.77022434641</v>
      </c>
      <c r="W85" s="52">
        <v>80.156589006144998</v>
      </c>
      <c r="X85" s="52">
        <v>0.52413641367397401</v>
      </c>
      <c r="Y85" s="52">
        <v>2.5956397119747801E-2</v>
      </c>
      <c r="Z85" s="52">
        <v>19.181961062994802</v>
      </c>
      <c r="AA85" s="52">
        <v>9.1326262352663896</v>
      </c>
      <c r="AB85" s="52">
        <v>38.747593298126901</v>
      </c>
      <c r="AC85" s="52">
        <v>26.8709617554019</v>
      </c>
      <c r="AD85" s="52">
        <v>0</v>
      </c>
      <c r="AE85" s="52">
        <v>0</v>
      </c>
      <c r="AF85" s="52">
        <v>1.4811117987268601</v>
      </c>
      <c r="AG85" s="52">
        <v>0</v>
      </c>
      <c r="AH85" s="52">
        <v>0</v>
      </c>
      <c r="AI85" s="52">
        <v>0</v>
      </c>
      <c r="AJ85" s="52">
        <v>0</v>
      </c>
      <c r="AK85" s="52">
        <v>0</v>
      </c>
      <c r="AL85" s="52">
        <v>0</v>
      </c>
      <c r="AM85" s="52">
        <v>6.1538539018814404</v>
      </c>
      <c r="AN85" s="52">
        <v>0</v>
      </c>
      <c r="AO85" s="52">
        <v>0.44739955382527302</v>
      </c>
      <c r="AP85" s="52">
        <v>6.3416328769338497</v>
      </c>
      <c r="AQ85" s="52">
        <v>86.922768115830095</v>
      </c>
      <c r="AR85" s="52">
        <v>208.58178041326499</v>
      </c>
      <c r="AS85" s="52">
        <v>47.025050861523603</v>
      </c>
      <c r="AT85" s="52">
        <v>0.23441670706848799</v>
      </c>
      <c r="AU85" s="52">
        <v>912.02777379536406</v>
      </c>
      <c r="AV85" s="52">
        <v>391.36072599165402</v>
      </c>
      <c r="AW85" s="52">
        <v>0</v>
      </c>
      <c r="AX85" s="52">
        <v>3.0941332767302199</v>
      </c>
      <c r="AY85" s="52">
        <v>0</v>
      </c>
      <c r="AZ85" s="52">
        <v>0</v>
      </c>
      <c r="BA85" s="52">
        <v>0</v>
      </c>
      <c r="BB85" s="52">
        <v>0</v>
      </c>
      <c r="BC85" s="52">
        <v>6.8230699119607703</v>
      </c>
      <c r="BD85" s="52">
        <v>145.42214535220299</v>
      </c>
      <c r="BE85" s="52">
        <v>11.725970076719999</v>
      </c>
      <c r="BF85" s="52">
        <v>0</v>
      </c>
      <c r="BG85" s="52">
        <v>0</v>
      </c>
      <c r="BH85" s="52">
        <v>74.597282617892503</v>
      </c>
      <c r="BI85" s="52">
        <v>2.8073505647990098</v>
      </c>
      <c r="BJ85" s="52">
        <v>96.508471907557905</v>
      </c>
      <c r="BK85" s="52">
        <v>196.31350965643401</v>
      </c>
      <c r="BL85" s="52">
        <v>31.602057100869601</v>
      </c>
      <c r="BM85" s="52">
        <v>27.2350278714406</v>
      </c>
      <c r="BN85" s="52">
        <v>259.53219797118902</v>
      </c>
      <c r="BO85" s="52">
        <v>246.95784737</v>
      </c>
      <c r="BP85" s="52">
        <v>103.874702461128</v>
      </c>
      <c r="BQ85" s="52">
        <v>34.113654065748101</v>
      </c>
      <c r="BR85" s="52">
        <v>854.13313716833602</v>
      </c>
      <c r="BS85" s="52">
        <v>61.433886199876397</v>
      </c>
      <c r="BT85" s="52">
        <v>183.97048989443201</v>
      </c>
      <c r="BU85" s="52">
        <v>278.72483565353599</v>
      </c>
      <c r="BV85" s="52">
        <v>0</v>
      </c>
      <c r="BW85" s="52">
        <v>151.973314784015</v>
      </c>
      <c r="BX85" s="52">
        <v>89.352371793118905</v>
      </c>
      <c r="BY85" s="52">
        <v>308.23838588522699</v>
      </c>
      <c r="BZ85" s="52">
        <v>158.55414514352299</v>
      </c>
      <c r="CA85" s="52">
        <v>96.213283737282694</v>
      </c>
      <c r="CB85" s="52">
        <v>216.70208377798099</v>
      </c>
      <c r="CC85" s="209">
        <v>0</v>
      </c>
      <c r="CD85" s="68">
        <v>6485.748931837702</v>
      </c>
      <c r="CE85" s="70">
        <v>0</v>
      </c>
      <c r="CF85" s="52">
        <v>0</v>
      </c>
      <c r="CG85" s="52">
        <v>207.21431776958701</v>
      </c>
      <c r="CH85" s="52">
        <v>0</v>
      </c>
      <c r="CI85" s="52">
        <v>193.570201573048</v>
      </c>
      <c r="CJ85" s="52">
        <v>0</v>
      </c>
      <c r="CK85" s="52">
        <v>0</v>
      </c>
      <c r="CL85" s="52">
        <v>0</v>
      </c>
      <c r="CM85" s="52">
        <v>1915.1941978677</v>
      </c>
      <c r="CN85" s="52">
        <v>0</v>
      </c>
      <c r="CO85" s="52">
        <v>0</v>
      </c>
      <c r="CP85" s="209">
        <v>5367.2937202087796</v>
      </c>
      <c r="CQ85" s="68">
        <v>7683.2724374191148</v>
      </c>
      <c r="CR85" s="70">
        <v>6284.1837532461795</v>
      </c>
      <c r="CS85" s="52">
        <v>0</v>
      </c>
      <c r="CT85" s="209">
        <v>0</v>
      </c>
      <c r="CU85" s="68">
        <v>13967.456190665294</v>
      </c>
      <c r="CV85" s="65">
        <v>0</v>
      </c>
      <c r="CW85" s="65">
        <v>0</v>
      </c>
      <c r="CX85" s="65">
        <v>-46.761913005333099</v>
      </c>
      <c r="CY85" s="65">
        <v>0</v>
      </c>
      <c r="CZ85" s="68">
        <v>-46.761913005333099</v>
      </c>
      <c r="DA85" s="211">
        <v>345.30108510347702</v>
      </c>
      <c r="DB85" s="68">
        <v>14265.995362763439</v>
      </c>
      <c r="DC85" s="68">
        <v>20751.74429460114</v>
      </c>
      <c r="DE85" s="65"/>
    </row>
    <row r="86" spans="1:109" ht="16" customHeight="1" x14ac:dyDescent="0.15">
      <c r="A86" s="227"/>
      <c r="B86" s="155" t="s">
        <v>285</v>
      </c>
      <c r="C86" s="132" t="s">
        <v>435</v>
      </c>
      <c r="D86" s="70">
        <v>0</v>
      </c>
      <c r="E86" s="52">
        <v>0</v>
      </c>
      <c r="F86" s="52">
        <v>0</v>
      </c>
      <c r="G86" s="52">
        <v>0</v>
      </c>
      <c r="H86" s="52">
        <v>0</v>
      </c>
      <c r="I86" s="52">
        <v>0</v>
      </c>
      <c r="J86" s="52">
        <v>0</v>
      </c>
      <c r="K86" s="52">
        <v>0</v>
      </c>
      <c r="L86" s="52">
        <v>0</v>
      </c>
      <c r="M86" s="52">
        <v>0</v>
      </c>
      <c r="N86" s="52">
        <v>0</v>
      </c>
      <c r="O86" s="52">
        <v>0</v>
      </c>
      <c r="P86" s="52">
        <v>0</v>
      </c>
      <c r="Q86" s="52">
        <v>0</v>
      </c>
      <c r="R86" s="52">
        <v>0</v>
      </c>
      <c r="S86" s="52">
        <v>0</v>
      </c>
      <c r="T86" s="52">
        <v>0</v>
      </c>
      <c r="U86" s="52">
        <v>0</v>
      </c>
      <c r="V86" s="52">
        <v>0</v>
      </c>
      <c r="W86" s="52">
        <v>0</v>
      </c>
      <c r="X86" s="52">
        <v>0</v>
      </c>
      <c r="Y86" s="52">
        <v>0</v>
      </c>
      <c r="Z86" s="52">
        <v>0</v>
      </c>
      <c r="AA86" s="52">
        <v>0</v>
      </c>
      <c r="AB86" s="52">
        <v>0</v>
      </c>
      <c r="AC86" s="52">
        <v>0</v>
      </c>
      <c r="AD86" s="52">
        <v>0</v>
      </c>
      <c r="AE86" s="52">
        <v>0</v>
      </c>
      <c r="AF86" s="52">
        <v>0</v>
      </c>
      <c r="AG86" s="52">
        <v>0</v>
      </c>
      <c r="AH86" s="52">
        <v>0</v>
      </c>
      <c r="AI86" s="52">
        <v>0</v>
      </c>
      <c r="AJ86" s="52">
        <v>0</v>
      </c>
      <c r="AK86" s="52">
        <v>0</v>
      </c>
      <c r="AL86" s="52">
        <v>0</v>
      </c>
      <c r="AM86" s="52">
        <v>0</v>
      </c>
      <c r="AN86" s="52">
        <v>0</v>
      </c>
      <c r="AO86" s="52">
        <v>0</v>
      </c>
      <c r="AP86" s="52">
        <v>0</v>
      </c>
      <c r="AQ86" s="52">
        <v>0</v>
      </c>
      <c r="AR86" s="52">
        <v>0</v>
      </c>
      <c r="AS86" s="52">
        <v>0</v>
      </c>
      <c r="AT86" s="52">
        <v>0</v>
      </c>
      <c r="AU86" s="52">
        <v>0</v>
      </c>
      <c r="AV86" s="52">
        <v>0</v>
      </c>
      <c r="AW86" s="52">
        <v>0</v>
      </c>
      <c r="AX86" s="52">
        <v>0</v>
      </c>
      <c r="AY86" s="52">
        <v>0</v>
      </c>
      <c r="AZ86" s="52">
        <v>0</v>
      </c>
      <c r="BA86" s="52">
        <v>0</v>
      </c>
      <c r="BB86" s="52">
        <v>0</v>
      </c>
      <c r="BC86" s="52">
        <v>0</v>
      </c>
      <c r="BD86" s="52">
        <v>0</v>
      </c>
      <c r="BE86" s="52">
        <v>0</v>
      </c>
      <c r="BF86" s="52">
        <v>0</v>
      </c>
      <c r="BG86" s="52">
        <v>0</v>
      </c>
      <c r="BH86" s="52">
        <v>0</v>
      </c>
      <c r="BI86" s="52">
        <v>0</v>
      </c>
      <c r="BJ86" s="52">
        <v>0</v>
      </c>
      <c r="BK86" s="52">
        <v>0</v>
      </c>
      <c r="BL86" s="52">
        <v>0</v>
      </c>
      <c r="BM86" s="52">
        <v>0</v>
      </c>
      <c r="BN86" s="52">
        <v>0</v>
      </c>
      <c r="BO86" s="52">
        <v>0</v>
      </c>
      <c r="BP86" s="52">
        <v>0</v>
      </c>
      <c r="BQ86" s="52">
        <v>0</v>
      </c>
      <c r="BR86" s="52">
        <v>0</v>
      </c>
      <c r="BS86" s="52">
        <v>0</v>
      </c>
      <c r="BT86" s="52">
        <v>0</v>
      </c>
      <c r="BU86" s="52">
        <v>0</v>
      </c>
      <c r="BV86" s="52">
        <v>0</v>
      </c>
      <c r="BW86" s="52">
        <v>0</v>
      </c>
      <c r="BX86" s="52">
        <v>0</v>
      </c>
      <c r="BY86" s="52">
        <v>0</v>
      </c>
      <c r="BZ86" s="52">
        <v>0</v>
      </c>
      <c r="CA86" s="52">
        <v>0</v>
      </c>
      <c r="CB86" s="52">
        <v>0</v>
      </c>
      <c r="CC86" s="209">
        <v>0</v>
      </c>
      <c r="CD86" s="68">
        <v>0</v>
      </c>
      <c r="CE86" s="70">
        <v>0</v>
      </c>
      <c r="CF86" s="52">
        <v>0</v>
      </c>
      <c r="CG86" s="52">
        <v>0</v>
      </c>
      <c r="CH86" s="52">
        <v>0</v>
      </c>
      <c r="CI86" s="52">
        <v>2408.77293394976</v>
      </c>
      <c r="CJ86" s="52">
        <v>0</v>
      </c>
      <c r="CK86" s="52">
        <v>0</v>
      </c>
      <c r="CL86" s="52">
        <v>0</v>
      </c>
      <c r="CM86" s="52">
        <v>0</v>
      </c>
      <c r="CN86" s="52">
        <v>0</v>
      </c>
      <c r="CO86" s="52">
        <v>0</v>
      </c>
      <c r="CP86" s="209">
        <v>57.163134057069797</v>
      </c>
      <c r="CQ86" s="68">
        <v>2465.9360680068298</v>
      </c>
      <c r="CR86" s="70">
        <v>0</v>
      </c>
      <c r="CS86" s="52">
        <v>0</v>
      </c>
      <c r="CT86" s="209">
        <v>0</v>
      </c>
      <c r="CU86" s="68">
        <v>2465.9360680068298</v>
      </c>
      <c r="CV86" s="65">
        <v>0</v>
      </c>
      <c r="CW86" s="65">
        <v>0</v>
      </c>
      <c r="CX86" s="65">
        <v>0</v>
      </c>
      <c r="CY86" s="65">
        <v>0</v>
      </c>
      <c r="CZ86" s="68">
        <v>0</v>
      </c>
      <c r="DA86" s="211">
        <v>21.871910411118701</v>
      </c>
      <c r="DB86" s="68">
        <v>2487.8079784179486</v>
      </c>
      <c r="DC86" s="68">
        <v>2487.8079784179486</v>
      </c>
      <c r="DE86" s="65"/>
    </row>
    <row r="87" spans="1:109" ht="16" customHeight="1" x14ac:dyDescent="0.15">
      <c r="A87" s="6"/>
      <c r="B87" s="7"/>
      <c r="C87" s="349" t="s">
        <v>362</v>
      </c>
      <c r="D87" s="71">
        <v>6921.6834660006816</v>
      </c>
      <c r="E87" s="85">
        <v>420.15279199988265</v>
      </c>
      <c r="F87" s="85">
        <v>11.941467000000316</v>
      </c>
      <c r="G87" s="72">
        <v>1322.252863349484</v>
      </c>
      <c r="H87" s="72">
        <v>31133.548074754566</v>
      </c>
      <c r="I87" s="72">
        <v>2136.0372792458752</v>
      </c>
      <c r="J87" s="72">
        <v>5462.0241495699956</v>
      </c>
      <c r="K87" s="72">
        <v>1852.5776890258301</v>
      </c>
      <c r="L87" s="72">
        <v>1976.6725481139752</v>
      </c>
      <c r="M87" s="72">
        <v>1772.1669785138649</v>
      </c>
      <c r="N87" s="72">
        <v>0</v>
      </c>
      <c r="O87" s="72">
        <v>16118.296922812797</v>
      </c>
      <c r="P87" s="72">
        <v>64507.126836415126</v>
      </c>
      <c r="Q87" s="72">
        <v>4880.8389804234039</v>
      </c>
      <c r="R87" s="72">
        <v>4246.2605256751231</v>
      </c>
      <c r="S87" s="72">
        <v>3632.2785866539043</v>
      </c>
      <c r="T87" s="72">
        <v>11124.065347061804</v>
      </c>
      <c r="U87" s="72">
        <v>36863.957037970329</v>
      </c>
      <c r="V87" s="72">
        <v>14209.651607147958</v>
      </c>
      <c r="W87" s="72">
        <v>18157.029240344269</v>
      </c>
      <c r="X87" s="72">
        <v>1199.3663556457307</v>
      </c>
      <c r="Y87" s="72">
        <v>22.397518484230101</v>
      </c>
      <c r="Z87" s="72">
        <v>4247.2686347157023</v>
      </c>
      <c r="AA87" s="72">
        <v>1313.6523010677922</v>
      </c>
      <c r="AB87" s="72">
        <v>4947.2633252228379</v>
      </c>
      <c r="AC87" s="72">
        <v>3382.5415040005478</v>
      </c>
      <c r="AD87" s="72">
        <v>215.27099999999984</v>
      </c>
      <c r="AE87" s="72">
        <v>232.06400000000045</v>
      </c>
      <c r="AF87" s="72">
        <v>379.59514252353677</v>
      </c>
      <c r="AG87" s="72">
        <v>82.515662964358683</v>
      </c>
      <c r="AH87" s="72">
        <v>48.284049365672004</v>
      </c>
      <c r="AI87" s="72">
        <v>65.831867833510685</v>
      </c>
      <c r="AJ87" s="72">
        <v>51.750206916274671</v>
      </c>
      <c r="AK87" s="72">
        <v>5.8708536047922868</v>
      </c>
      <c r="AL87" s="72">
        <v>64.602830677787793</v>
      </c>
      <c r="AM87" s="72">
        <v>31843.645453204212</v>
      </c>
      <c r="AN87" s="72">
        <v>24.179343674249328</v>
      </c>
      <c r="AO87" s="72">
        <v>269.12208126385343</v>
      </c>
      <c r="AP87" s="72">
        <v>3108.1010009252691</v>
      </c>
      <c r="AQ87" s="72">
        <v>3728.2277645172171</v>
      </c>
      <c r="AR87" s="72">
        <v>45939.967311761975</v>
      </c>
      <c r="AS87" s="72">
        <v>6940.1673585632725</v>
      </c>
      <c r="AT87" s="72">
        <v>34.606199984572818</v>
      </c>
      <c r="AU87" s="72">
        <v>72533.541898164156</v>
      </c>
      <c r="AV87" s="72">
        <v>14578.306382743036</v>
      </c>
      <c r="AW87" s="72">
        <v>3332.0150974504222</v>
      </c>
      <c r="AX87" s="72">
        <v>738.26336167038198</v>
      </c>
      <c r="AY87" s="72">
        <v>2018.1886036888313</v>
      </c>
      <c r="AZ87" s="72">
        <v>1933.9451496555746</v>
      </c>
      <c r="BA87" s="72">
        <v>632.30466070398359</v>
      </c>
      <c r="BB87" s="72">
        <v>6197.372795417511</v>
      </c>
      <c r="BC87" s="72">
        <v>828.50913111158877</v>
      </c>
      <c r="BD87" s="72">
        <v>21179.304589915504</v>
      </c>
      <c r="BE87" s="72">
        <v>5578.863908873619</v>
      </c>
      <c r="BF87" s="72">
        <v>17.264867872057412</v>
      </c>
      <c r="BG87" s="72">
        <v>551.49667826053906</v>
      </c>
      <c r="BH87" s="72">
        <v>8771.3685555964221</v>
      </c>
      <c r="BI87" s="72">
        <v>2901.950959564158</v>
      </c>
      <c r="BJ87" s="72">
        <v>4471.6513219692288</v>
      </c>
      <c r="BK87" s="72">
        <v>9072.7307091886851</v>
      </c>
      <c r="BL87" s="72">
        <v>4268.3574137945043</v>
      </c>
      <c r="BM87" s="72">
        <v>9020.9355933601291</v>
      </c>
      <c r="BN87" s="72">
        <v>19402.17898538904</v>
      </c>
      <c r="BO87" s="72">
        <v>26486.235387309676</v>
      </c>
      <c r="BP87" s="72">
        <v>15564.98433296196</v>
      </c>
      <c r="BQ87" s="72">
        <v>19067.563173392391</v>
      </c>
      <c r="BR87" s="72">
        <v>40017.303407360705</v>
      </c>
      <c r="BS87" s="72">
        <v>13348.036414160779</v>
      </c>
      <c r="BT87" s="72">
        <v>5285.029688322179</v>
      </c>
      <c r="BU87" s="72">
        <v>23703.932188986932</v>
      </c>
      <c r="BV87" s="72">
        <v>2395.6575047144856</v>
      </c>
      <c r="BW87" s="72">
        <v>22248.965627488327</v>
      </c>
      <c r="BX87" s="72">
        <v>11368.969123445844</v>
      </c>
      <c r="BY87" s="72">
        <v>16876.386622367718</v>
      </c>
      <c r="BZ87" s="72">
        <v>6609.2014417202618</v>
      </c>
      <c r="CA87" s="72">
        <v>9664.4422010501239</v>
      </c>
      <c r="CB87" s="72">
        <v>10049.552133213809</v>
      </c>
      <c r="CC87" s="73">
        <v>0</v>
      </c>
      <c r="CD87" s="74">
        <v>745609.66406988073</v>
      </c>
      <c r="CE87" s="72">
        <v>31401.578669651099</v>
      </c>
      <c r="CF87" s="72">
        <v>12877.917429557681</v>
      </c>
      <c r="CG87" s="72">
        <v>10077.068613235251</v>
      </c>
      <c r="CH87" s="72">
        <v>88514.835157031164</v>
      </c>
      <c r="CI87" s="72">
        <v>12351.690837421269</v>
      </c>
      <c r="CJ87" s="72">
        <v>56820.971356296883</v>
      </c>
      <c r="CK87" s="72">
        <v>32691.443074161492</v>
      </c>
      <c r="CL87" s="72">
        <v>8657.3709097375377</v>
      </c>
      <c r="CM87" s="72">
        <v>26166.913937292898</v>
      </c>
      <c r="CN87" s="72">
        <v>3006.6025372507802</v>
      </c>
      <c r="CO87" s="72">
        <v>29189.554950178092</v>
      </c>
      <c r="CP87" s="72">
        <v>38718.649529415998</v>
      </c>
      <c r="CQ87" s="74">
        <v>350474.59700123011</v>
      </c>
      <c r="CR87" s="91">
        <v>14881.932363656741</v>
      </c>
      <c r="CS87" s="72">
        <v>74917.069859600539</v>
      </c>
      <c r="CT87" s="72">
        <v>3871.4442403300482</v>
      </c>
      <c r="CU87" s="74">
        <v>444145.04346481746</v>
      </c>
      <c r="CV87" s="91">
        <v>119720.90459137555</v>
      </c>
      <c r="CW87" s="72">
        <v>66129.112999997946</v>
      </c>
      <c r="CX87" s="72">
        <v>-9419.8112300169814</v>
      </c>
      <c r="CY87" s="72">
        <v>1433.1963729167667</v>
      </c>
      <c r="CZ87" s="74">
        <v>177863.40273427329</v>
      </c>
      <c r="DA87" s="74">
        <v>391331.28073069319</v>
      </c>
      <c r="DB87" s="74">
        <v>1013339.7269297839</v>
      </c>
      <c r="DC87" s="74">
        <v>1758949.3909996648</v>
      </c>
    </row>
    <row r="88" spans="1:109" ht="16" customHeight="1" x14ac:dyDescent="0.15">
      <c r="A88" s="339"/>
      <c r="B88" s="342"/>
      <c r="C88" s="43" t="s">
        <v>305</v>
      </c>
      <c r="D88" s="93">
        <v>3605.2462259999902</v>
      </c>
      <c r="E88" s="92">
        <v>405.85768999999999</v>
      </c>
      <c r="F88" s="92">
        <v>24.869422</v>
      </c>
      <c r="G88" s="92">
        <v>468.95342184891598</v>
      </c>
      <c r="H88" s="92">
        <v>7705.4533771400902</v>
      </c>
      <c r="I88" s="92">
        <v>1030.4102959090401</v>
      </c>
      <c r="J88" s="92">
        <v>2930.1754366323198</v>
      </c>
      <c r="K88" s="92">
        <v>659.62654930753797</v>
      </c>
      <c r="L88" s="92">
        <v>1439.47919716505</v>
      </c>
      <c r="M88" s="92">
        <v>51.984312081640603</v>
      </c>
      <c r="N88" s="92">
        <v>0</v>
      </c>
      <c r="O88" s="92">
        <v>3611.0658383674399</v>
      </c>
      <c r="P88" s="92">
        <v>7192.52420529131</v>
      </c>
      <c r="Q88" s="92">
        <v>2006.3833131992601</v>
      </c>
      <c r="R88" s="92">
        <v>1612.3639702028199</v>
      </c>
      <c r="S88" s="92">
        <v>1052.2238623756</v>
      </c>
      <c r="T88" s="92">
        <v>6882.2325343003904</v>
      </c>
      <c r="U88" s="92">
        <v>11167.784364786499</v>
      </c>
      <c r="V88" s="92">
        <v>3189.4087196747801</v>
      </c>
      <c r="W88" s="92">
        <v>7732.8259868797604</v>
      </c>
      <c r="X88" s="92">
        <v>368.28810454582703</v>
      </c>
      <c r="Y88" s="92">
        <v>6.8775813080451096</v>
      </c>
      <c r="Z88" s="92">
        <v>1293.0194048316</v>
      </c>
      <c r="AA88" s="92">
        <v>161.42593849047401</v>
      </c>
      <c r="AB88" s="92">
        <v>3195.0523971513999</v>
      </c>
      <c r="AC88" s="92">
        <v>1439.5352036181901</v>
      </c>
      <c r="AD88" s="92">
        <v>87.874258052425006</v>
      </c>
      <c r="AE88" s="92">
        <v>105.87834620156499</v>
      </c>
      <c r="AF88" s="92">
        <v>293.45386801400701</v>
      </c>
      <c r="AG88" s="92">
        <v>4.7855067030798697</v>
      </c>
      <c r="AH88" s="92">
        <v>34.1558309419799</v>
      </c>
      <c r="AI88" s="92">
        <v>14.3785072320018</v>
      </c>
      <c r="AJ88" s="92">
        <v>17.2269097982125</v>
      </c>
      <c r="AK88" s="92">
        <v>1.84810176365344</v>
      </c>
      <c r="AL88" s="92">
        <v>5.6582871670966997</v>
      </c>
      <c r="AM88" s="92">
        <v>2700.7954772839798</v>
      </c>
      <c r="AN88" s="92">
        <v>17.104314689331801</v>
      </c>
      <c r="AO88" s="92">
        <v>38.521085313238501</v>
      </c>
      <c r="AP88" s="92">
        <v>223.674369243538</v>
      </c>
      <c r="AQ88" s="92">
        <v>1360.60510021717</v>
      </c>
      <c r="AR88" s="92">
        <v>28670.638221061501</v>
      </c>
      <c r="AS88" s="92">
        <v>6468.7200099643496</v>
      </c>
      <c r="AT88" s="92">
        <v>32.255391944233502</v>
      </c>
      <c r="AU88" s="92">
        <v>26997.3268657218</v>
      </c>
      <c r="AV88" s="92">
        <v>19155.907960632499</v>
      </c>
      <c r="AW88" s="92">
        <v>2212.15885059318</v>
      </c>
      <c r="AX88" s="92">
        <v>421.21115950672601</v>
      </c>
      <c r="AY88" s="92">
        <v>1792.28845480875</v>
      </c>
      <c r="AZ88" s="92">
        <v>2086.4889789981098</v>
      </c>
      <c r="BA88" s="92">
        <v>980.35959672385195</v>
      </c>
      <c r="BB88" s="92">
        <v>2787.2016036136301</v>
      </c>
      <c r="BC88" s="92">
        <v>25.659393068770498</v>
      </c>
      <c r="BD88" s="92">
        <v>361.67298215993702</v>
      </c>
      <c r="BE88" s="92">
        <v>1259.6770889833799</v>
      </c>
      <c r="BF88" s="92">
        <v>4.6459100881442996</v>
      </c>
      <c r="BG88" s="92">
        <v>387.37819849680398</v>
      </c>
      <c r="BH88" s="92">
        <v>3131.4252134387302</v>
      </c>
      <c r="BI88" s="92">
        <v>2988.3817088716401</v>
      </c>
      <c r="BJ88" s="92">
        <v>4047.29111849727</v>
      </c>
      <c r="BK88" s="92">
        <v>7749.9908904115</v>
      </c>
      <c r="BL88" s="92">
        <v>2945.4552911117898</v>
      </c>
      <c r="BM88" s="92">
        <v>3537.6035799479</v>
      </c>
      <c r="BN88" s="92">
        <v>13381.622918319899</v>
      </c>
      <c r="BO88" s="92">
        <v>27306.953729077301</v>
      </c>
      <c r="BP88" s="92">
        <v>10503.2095022145</v>
      </c>
      <c r="BQ88" s="92">
        <v>4185.2568670016399</v>
      </c>
      <c r="BR88" s="92">
        <v>33563.928257855601</v>
      </c>
      <c r="BS88" s="92">
        <v>3704.6285143221799</v>
      </c>
      <c r="BT88" s="92">
        <v>4692.9199130232901</v>
      </c>
      <c r="BU88" s="92">
        <v>17314.281214748698</v>
      </c>
      <c r="BV88" s="92">
        <v>1289.9694256155201</v>
      </c>
      <c r="BW88" s="92">
        <v>27820.1846994767</v>
      </c>
      <c r="BX88" s="92">
        <v>27561.358005872899</v>
      </c>
      <c r="BY88" s="92">
        <v>31055.155519088799</v>
      </c>
      <c r="BZ88" s="92">
        <v>15910.917110583399</v>
      </c>
      <c r="CA88" s="92">
        <v>4550.1142679622299</v>
      </c>
      <c r="CB88" s="92">
        <v>8481.9183855721094</v>
      </c>
      <c r="CC88" s="210">
        <v>2287.5864151590899</v>
      </c>
      <c r="CD88" s="68">
        <v>425792.7705302675</v>
      </c>
      <c r="CE88" s="206"/>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row>
    <row r="89" spans="1:109" ht="16" customHeight="1" x14ac:dyDescent="0.15">
      <c r="A89" s="340"/>
      <c r="B89" s="343"/>
      <c r="C89" s="43" t="s">
        <v>306</v>
      </c>
      <c r="D89" s="70">
        <v>337.39391000000001</v>
      </c>
      <c r="E89" s="52">
        <v>-60.582850999999998</v>
      </c>
      <c r="F89" s="52">
        <v>9.0629059999999892</v>
      </c>
      <c r="G89" s="52">
        <v>403.46383998057598</v>
      </c>
      <c r="H89" s="52">
        <v>5172.0779653142999</v>
      </c>
      <c r="I89" s="52">
        <v>45.501393164055301</v>
      </c>
      <c r="J89" s="52">
        <v>576.38558607783796</v>
      </c>
      <c r="K89" s="52">
        <v>199.71665274927901</v>
      </c>
      <c r="L89" s="52">
        <v>288.91379857111798</v>
      </c>
      <c r="M89" s="52">
        <v>21.673988025074301</v>
      </c>
      <c r="N89" s="52">
        <v>0</v>
      </c>
      <c r="O89" s="52">
        <v>3192.0497049256301</v>
      </c>
      <c r="P89" s="52">
        <v>22079.929238244302</v>
      </c>
      <c r="Q89" s="52">
        <v>900.24825864597699</v>
      </c>
      <c r="R89" s="52">
        <v>814.69198925103797</v>
      </c>
      <c r="S89" s="52">
        <v>516.72588208328398</v>
      </c>
      <c r="T89" s="52">
        <v>3296.1782064975</v>
      </c>
      <c r="U89" s="52">
        <v>9605.7502653436004</v>
      </c>
      <c r="V89" s="52">
        <v>1843.11978705</v>
      </c>
      <c r="W89" s="52">
        <v>4198.8460121647304</v>
      </c>
      <c r="X89" s="52">
        <v>204.84332390403699</v>
      </c>
      <c r="Y89" s="52">
        <v>3.8253383646414498</v>
      </c>
      <c r="Z89" s="52">
        <v>561.42823076162995</v>
      </c>
      <c r="AA89" s="52">
        <v>798.61410030347201</v>
      </c>
      <c r="AB89" s="52">
        <v>490.721877153489</v>
      </c>
      <c r="AC89" s="52">
        <v>196.875580369848</v>
      </c>
      <c r="AD89" s="52">
        <v>480.60064194757399</v>
      </c>
      <c r="AE89" s="52">
        <v>700.12965379843502</v>
      </c>
      <c r="AF89" s="52">
        <v>471.83243367175402</v>
      </c>
      <c r="AG89" s="52">
        <v>16.327544144240498</v>
      </c>
      <c r="AH89" s="52">
        <v>97.494421790548401</v>
      </c>
      <c r="AI89" s="52">
        <v>38.866923612460099</v>
      </c>
      <c r="AJ89" s="52">
        <v>70.177005023273395</v>
      </c>
      <c r="AK89" s="52">
        <v>17.3762827267924</v>
      </c>
      <c r="AL89" s="52">
        <v>336.30516895343999</v>
      </c>
      <c r="AM89" s="52">
        <v>3151.1744492708399</v>
      </c>
      <c r="AN89" s="52">
        <v>48.822564837982803</v>
      </c>
      <c r="AO89" s="52">
        <v>76.816949514142607</v>
      </c>
      <c r="AP89" s="52">
        <v>263.91072181065198</v>
      </c>
      <c r="AQ89" s="52">
        <v>827.64004324774601</v>
      </c>
      <c r="AR89" s="52">
        <v>5128.12721273433</v>
      </c>
      <c r="AS89" s="52">
        <v>1417.98915360099</v>
      </c>
      <c r="AT89" s="52">
        <v>7.0706099277164602</v>
      </c>
      <c r="AU89" s="52">
        <v>42459.931741489003</v>
      </c>
      <c r="AV89" s="52">
        <v>5820.3384929695803</v>
      </c>
      <c r="AW89" s="52">
        <v>1640.72200592125</v>
      </c>
      <c r="AX89" s="52">
        <v>262.48557248122</v>
      </c>
      <c r="AY89" s="52">
        <v>-47.007804891552702</v>
      </c>
      <c r="AZ89" s="52">
        <v>711.51357188359498</v>
      </c>
      <c r="BA89" s="52">
        <v>87.732242747618301</v>
      </c>
      <c r="BB89" s="52">
        <v>1075.0967858615199</v>
      </c>
      <c r="BC89" s="52">
        <v>900.12350829719105</v>
      </c>
      <c r="BD89" s="52">
        <v>172.17866843300999</v>
      </c>
      <c r="BE89" s="52">
        <v>1217.06697842058</v>
      </c>
      <c r="BF89" s="52">
        <v>2.4396020379836201</v>
      </c>
      <c r="BG89" s="52">
        <v>993.80688091306695</v>
      </c>
      <c r="BH89" s="52">
        <v>854.90632312208902</v>
      </c>
      <c r="BI89" s="52">
        <v>178.277535124623</v>
      </c>
      <c r="BJ89" s="52">
        <v>754.068267795255</v>
      </c>
      <c r="BK89" s="52">
        <v>0</v>
      </c>
      <c r="BL89" s="52">
        <v>224.556526654854</v>
      </c>
      <c r="BM89" s="52">
        <v>5172.5258236746304</v>
      </c>
      <c r="BN89" s="52">
        <v>4699.5612901312597</v>
      </c>
      <c r="BO89" s="52">
        <v>7481.2816072264804</v>
      </c>
      <c r="BP89" s="52">
        <v>20192.828407851401</v>
      </c>
      <c r="BQ89" s="52">
        <v>41904.080499746698</v>
      </c>
      <c r="BR89" s="52">
        <v>3434.1068338991599</v>
      </c>
      <c r="BS89" s="52">
        <v>2201.9050793541301</v>
      </c>
      <c r="BT89" s="52">
        <v>255.247429463347</v>
      </c>
      <c r="BU89" s="52">
        <v>3264.55954305866</v>
      </c>
      <c r="BV89" s="52">
        <v>3540.54716080752</v>
      </c>
      <c r="BW89" s="52">
        <v>11111.0236134325</v>
      </c>
      <c r="BX89" s="52">
        <v>2424.5184654207601</v>
      </c>
      <c r="BY89" s="52">
        <v>4987.5024733856098</v>
      </c>
      <c r="BZ89" s="52">
        <v>388.03568307375798</v>
      </c>
      <c r="CA89" s="52">
        <v>183.11039642568699</v>
      </c>
      <c r="CB89" s="52">
        <v>415.16290053291198</v>
      </c>
      <c r="CC89" s="209">
        <v>0</v>
      </c>
      <c r="CD89" s="68">
        <v>237812.35087130373</v>
      </c>
      <c r="CE89" s="129"/>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row>
    <row r="90" spans="1:109" ht="16" customHeight="1" x14ac:dyDescent="0.15">
      <c r="A90" s="344"/>
      <c r="B90" s="344"/>
      <c r="C90" s="341" t="s">
        <v>106</v>
      </c>
      <c r="D90" s="214">
        <v>3942.64013599999</v>
      </c>
      <c r="E90" s="215">
        <v>345.27483899999999</v>
      </c>
      <c r="F90" s="216">
        <v>33.932327999999991</v>
      </c>
      <c r="G90" s="216">
        <v>872.41726182949196</v>
      </c>
      <c r="H90" s="216">
        <v>12877.531342454389</v>
      </c>
      <c r="I90" s="216">
        <v>1075.9116890730954</v>
      </c>
      <c r="J90" s="216">
        <v>3506.5610227101579</v>
      </c>
      <c r="K90" s="216">
        <v>859.34320205681695</v>
      </c>
      <c r="L90" s="216">
        <v>1728.3929957361679</v>
      </c>
      <c r="M90" s="216">
        <v>73.658300106714904</v>
      </c>
      <c r="N90" s="216">
        <v>0</v>
      </c>
      <c r="O90" s="216">
        <v>6803.11554329307</v>
      </c>
      <c r="P90" s="216">
        <v>29272.453443535611</v>
      </c>
      <c r="Q90" s="216">
        <v>2906.631571845237</v>
      </c>
      <c r="R90" s="216">
        <v>2427.0559594538581</v>
      </c>
      <c r="S90" s="216">
        <v>1568.949744458884</v>
      </c>
      <c r="T90" s="216">
        <v>10178.41074079789</v>
      </c>
      <c r="U90" s="216">
        <v>20773.5346301301</v>
      </c>
      <c r="V90" s="216">
        <v>5032.5285067247805</v>
      </c>
      <c r="W90" s="216">
        <v>11931.671999044491</v>
      </c>
      <c r="X90" s="216">
        <v>573.13142844986396</v>
      </c>
      <c r="Y90" s="216">
        <v>10.702919672686559</v>
      </c>
      <c r="Z90" s="216">
        <v>1854.44763559323</v>
      </c>
      <c r="AA90" s="216">
        <v>960.040038793946</v>
      </c>
      <c r="AB90" s="216">
        <v>3685.7742743048889</v>
      </c>
      <c r="AC90" s="216">
        <v>1636.410783988038</v>
      </c>
      <c r="AD90" s="216">
        <v>568.47489999999902</v>
      </c>
      <c r="AE90" s="216">
        <v>806.00800000000004</v>
      </c>
      <c r="AF90" s="216">
        <v>765.28630168576103</v>
      </c>
      <c r="AG90" s="216">
        <v>21.113050847320366</v>
      </c>
      <c r="AH90" s="216">
        <v>131.65025273252832</v>
      </c>
      <c r="AI90" s="216">
        <v>53.2454308444619</v>
      </c>
      <c r="AJ90" s="216">
        <v>87.403914821485898</v>
      </c>
      <c r="AK90" s="216">
        <v>19.224384490445839</v>
      </c>
      <c r="AL90" s="216">
        <v>341.9634561205367</v>
      </c>
      <c r="AM90" s="216">
        <v>5851.9699265548197</v>
      </c>
      <c r="AN90" s="216">
        <v>65.926879527314611</v>
      </c>
      <c r="AO90" s="216">
        <v>115.33803482738111</v>
      </c>
      <c r="AP90" s="216">
        <v>487.58509105419</v>
      </c>
      <c r="AQ90" s="216">
        <v>2188.2451434649161</v>
      </c>
      <c r="AR90" s="216">
        <v>33798.76543379583</v>
      </c>
      <c r="AS90" s="216">
        <v>7886.7091635653396</v>
      </c>
      <c r="AT90" s="216">
        <v>39.326001871949963</v>
      </c>
      <c r="AU90" s="216">
        <v>69457.258607210795</v>
      </c>
      <c r="AV90" s="216">
        <v>24976.246453602078</v>
      </c>
      <c r="AW90" s="216">
        <v>3852.88085651443</v>
      </c>
      <c r="AX90" s="216">
        <v>683.69673198794601</v>
      </c>
      <c r="AY90" s="216">
        <v>1745.2806499171973</v>
      </c>
      <c r="AZ90" s="216">
        <v>2798.0025508817048</v>
      </c>
      <c r="BA90" s="216">
        <v>1068.0918394714702</v>
      </c>
      <c r="BB90" s="216">
        <v>3862.2983894751501</v>
      </c>
      <c r="BC90" s="216">
        <v>925.78290136596161</v>
      </c>
      <c r="BD90" s="216">
        <v>533.85165059294695</v>
      </c>
      <c r="BE90" s="216">
        <v>2476.7440674039599</v>
      </c>
      <c r="BF90" s="216">
        <v>7.0855121261279201</v>
      </c>
      <c r="BG90" s="216">
        <v>1381.1850794098709</v>
      </c>
      <c r="BH90" s="216">
        <v>3986.3315365608191</v>
      </c>
      <c r="BI90" s="216">
        <v>3166.6592439962633</v>
      </c>
      <c r="BJ90" s="216">
        <v>4801.3593862925245</v>
      </c>
      <c r="BK90" s="216">
        <v>7749.9908904115</v>
      </c>
      <c r="BL90" s="216">
        <v>3170.0118177666436</v>
      </c>
      <c r="BM90" s="216">
        <v>8710.1294036225299</v>
      </c>
      <c r="BN90" s="216">
        <v>18081.184208451159</v>
      </c>
      <c r="BO90" s="216">
        <v>34788.235336303784</v>
      </c>
      <c r="BP90" s="216">
        <v>30696.037910065901</v>
      </c>
      <c r="BQ90" s="216">
        <v>46089.337366748339</v>
      </c>
      <c r="BR90" s="216">
        <v>36998.035091754762</v>
      </c>
      <c r="BS90" s="216">
        <v>5906.5335936763095</v>
      </c>
      <c r="BT90" s="216">
        <v>4948.1673424866367</v>
      </c>
      <c r="BU90" s="216">
        <v>20578.84075780736</v>
      </c>
      <c r="BV90" s="216">
        <v>4830.5165864230403</v>
      </c>
      <c r="BW90" s="216">
        <v>38931.208312909199</v>
      </c>
      <c r="BX90" s="216">
        <v>29985.876471293657</v>
      </c>
      <c r="BY90" s="216">
        <v>36042.657992474407</v>
      </c>
      <c r="BZ90" s="216">
        <v>16298.952793657158</v>
      </c>
      <c r="CA90" s="216">
        <v>4733.2246643879171</v>
      </c>
      <c r="CB90" s="216">
        <v>8897.0812861050217</v>
      </c>
      <c r="CC90" s="173">
        <v>2287.5864151590899</v>
      </c>
      <c r="CD90" s="74">
        <v>663605.1214015712</v>
      </c>
      <c r="CE90" s="207"/>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1"/>
    </row>
    <row r="91" spans="1:109" ht="16" customHeight="1" x14ac:dyDescent="0.15">
      <c r="A91" s="344"/>
      <c r="B91" s="344"/>
      <c r="C91" s="341" t="s">
        <v>95</v>
      </c>
      <c r="D91" s="214">
        <v>10864.323602000672</v>
      </c>
      <c r="E91" s="215">
        <v>765.42763099988269</v>
      </c>
      <c r="F91" s="216">
        <v>45.873795000000307</v>
      </c>
      <c r="G91" s="216">
        <v>2194.6701251789759</v>
      </c>
      <c r="H91" s="216">
        <v>44011.079417208952</v>
      </c>
      <c r="I91" s="216">
        <v>3211.9489683189704</v>
      </c>
      <c r="J91" s="216">
        <v>8968.5851722801526</v>
      </c>
      <c r="K91" s="216">
        <v>2711.9208910826469</v>
      </c>
      <c r="L91" s="216">
        <v>3705.0655438501431</v>
      </c>
      <c r="M91" s="216">
        <v>1845.8252786205799</v>
      </c>
      <c r="N91" s="216">
        <v>0</v>
      </c>
      <c r="O91" s="216">
        <v>22921.412466105867</v>
      </c>
      <c r="P91" s="216">
        <v>93779.580279950736</v>
      </c>
      <c r="Q91" s="216">
        <v>7787.4705522686409</v>
      </c>
      <c r="R91" s="216">
        <v>6673.3164851289812</v>
      </c>
      <c r="S91" s="216">
        <v>5201.2283311127885</v>
      </c>
      <c r="T91" s="216">
        <v>21302.476087859694</v>
      </c>
      <c r="U91" s="216">
        <v>57637.491668100425</v>
      </c>
      <c r="V91" s="216">
        <v>19242.180113872739</v>
      </c>
      <c r="W91" s="216">
        <v>30088.70123938876</v>
      </c>
      <c r="X91" s="216">
        <v>1772.4977840955946</v>
      </c>
      <c r="Y91" s="216">
        <v>33.10043815691666</v>
      </c>
      <c r="Z91" s="216">
        <v>6101.7162703089325</v>
      </c>
      <c r="AA91" s="216">
        <v>2273.6923398617382</v>
      </c>
      <c r="AB91" s="216">
        <v>8633.0375995277263</v>
      </c>
      <c r="AC91" s="216">
        <v>5018.9522879885862</v>
      </c>
      <c r="AD91" s="216">
        <v>783.74589999999887</v>
      </c>
      <c r="AE91" s="216">
        <v>1038.0720000000006</v>
      </c>
      <c r="AF91" s="216">
        <v>1144.8814442092978</v>
      </c>
      <c r="AG91" s="216">
        <v>103.62871381167905</v>
      </c>
      <c r="AH91" s="216">
        <v>179.93430209820031</v>
      </c>
      <c r="AI91" s="216">
        <v>119.07729867797258</v>
      </c>
      <c r="AJ91" s="216">
        <v>139.15412173776056</v>
      </c>
      <c r="AK91" s="216">
        <v>25.095238095238127</v>
      </c>
      <c r="AL91" s="216">
        <v>406.56628679832448</v>
      </c>
      <c r="AM91" s="216">
        <v>37695.61537975903</v>
      </c>
      <c r="AN91" s="216">
        <v>90.106223201563935</v>
      </c>
      <c r="AO91" s="216">
        <v>384.46011609123457</v>
      </c>
      <c r="AP91" s="216">
        <v>3595.686091979459</v>
      </c>
      <c r="AQ91" s="216">
        <v>5916.4729079821336</v>
      </c>
      <c r="AR91" s="216">
        <v>79738.732745557805</v>
      </c>
      <c r="AS91" s="216">
        <v>14826.876522128612</v>
      </c>
      <c r="AT91" s="216">
        <v>73.932201856522781</v>
      </c>
      <c r="AU91" s="216">
        <v>141990.80050537497</v>
      </c>
      <c r="AV91" s="216">
        <v>39554.552836345116</v>
      </c>
      <c r="AW91" s="216">
        <v>7184.8959539648522</v>
      </c>
      <c r="AX91" s="216">
        <v>1421.9600936583279</v>
      </c>
      <c r="AY91" s="216">
        <v>3763.4692536060284</v>
      </c>
      <c r="AZ91" s="216">
        <v>4731.9477005372792</v>
      </c>
      <c r="BA91" s="216">
        <v>1700.3965001754536</v>
      </c>
      <c r="BB91" s="216">
        <v>10059.671184892661</v>
      </c>
      <c r="BC91" s="216">
        <v>1754.2920324775505</v>
      </c>
      <c r="BD91" s="216">
        <v>21713.156240508451</v>
      </c>
      <c r="BE91" s="216">
        <v>8055.6079762775789</v>
      </c>
      <c r="BF91" s="216">
        <v>24.350379998185332</v>
      </c>
      <c r="BG91" s="216">
        <v>1932.68175767041</v>
      </c>
      <c r="BH91" s="216">
        <v>12757.700092157242</v>
      </c>
      <c r="BI91" s="216">
        <v>6068.6102035604217</v>
      </c>
      <c r="BJ91" s="216">
        <v>9273.0107082617542</v>
      </c>
      <c r="BK91" s="216">
        <v>16822.721599600183</v>
      </c>
      <c r="BL91" s="216">
        <v>7438.3692315611479</v>
      </c>
      <c r="BM91" s="216">
        <v>17731.064996982659</v>
      </c>
      <c r="BN91" s="216">
        <v>37483.363193840196</v>
      </c>
      <c r="BO91" s="216">
        <v>61274.470723613456</v>
      </c>
      <c r="BP91" s="216">
        <v>46261.022243027859</v>
      </c>
      <c r="BQ91" s="216">
        <v>65156.900540140734</v>
      </c>
      <c r="BR91" s="216">
        <v>77015.33849911546</v>
      </c>
      <c r="BS91" s="216">
        <v>19254.570007837086</v>
      </c>
      <c r="BT91" s="216">
        <v>10233.197030808817</v>
      </c>
      <c r="BU91" s="216">
        <v>44282.772946794292</v>
      </c>
      <c r="BV91" s="216">
        <v>7226.1740911375255</v>
      </c>
      <c r="BW91" s="216">
        <v>61180.173940397523</v>
      </c>
      <c r="BX91" s="216">
        <v>41354.845594739498</v>
      </c>
      <c r="BY91" s="216">
        <v>52919.044614842125</v>
      </c>
      <c r="BZ91" s="216">
        <v>22908.15423537742</v>
      </c>
      <c r="CA91" s="216">
        <v>14397.666865438041</v>
      </c>
      <c r="CB91" s="216">
        <v>18946.63341931883</v>
      </c>
      <c r="CC91" s="173">
        <v>2287.5864151590899</v>
      </c>
      <c r="CD91" s="212">
        <v>1409214.7854714522</v>
      </c>
      <c r="CE91" s="207"/>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row>
    <row r="92" spans="1:109" x14ac:dyDescent="0.15">
      <c r="BF92" s="385"/>
    </row>
    <row r="93" spans="1:109" x14ac:dyDescent="0.15">
      <c r="AY93" s="384"/>
    </row>
    <row r="95" spans="1:109" ht="16" customHeight="1" x14ac:dyDescent="0.15">
      <c r="C95" s="174" t="s">
        <v>307</v>
      </c>
    </row>
    <row r="96" spans="1:109" ht="16" customHeight="1" x14ac:dyDescent="0.15">
      <c r="AW96" s="383"/>
      <c r="AX96" s="383"/>
      <c r="AY96" s="383"/>
    </row>
    <row r="97" spans="1:82" ht="16" customHeight="1" x14ac:dyDescent="0.15">
      <c r="A97" s="345"/>
      <c r="B97" s="346"/>
      <c r="C97" s="224" t="s">
        <v>308</v>
      </c>
      <c r="D97" s="225">
        <v>99708.700865999999</v>
      </c>
      <c r="E97" s="226">
        <v>2594.8709131000001</v>
      </c>
      <c r="F97" s="226">
        <v>380.45473490000001</v>
      </c>
      <c r="G97" s="226">
        <v>4215.44013</v>
      </c>
      <c r="H97" s="226">
        <v>84433.060683399905</v>
      </c>
      <c r="I97" s="226">
        <v>11902.0312942</v>
      </c>
      <c r="J97" s="226">
        <v>35910.030141399999</v>
      </c>
      <c r="K97" s="226">
        <v>7107.3583660999902</v>
      </c>
      <c r="L97" s="226">
        <v>16201.747129899901</v>
      </c>
      <c r="M97" s="226">
        <v>396.35428009999998</v>
      </c>
      <c r="N97" s="226">
        <v>0</v>
      </c>
      <c r="O97" s="226">
        <v>27605.4886272</v>
      </c>
      <c r="P97" s="226">
        <v>43916.771474699999</v>
      </c>
      <c r="Q97" s="226">
        <v>21912.348946400001</v>
      </c>
      <c r="R97" s="226">
        <v>16841.6991485</v>
      </c>
      <c r="S97" s="226">
        <v>11527.065445799901</v>
      </c>
      <c r="T97" s="226">
        <v>77052.5532637</v>
      </c>
      <c r="U97" s="226">
        <v>100136.51178679999</v>
      </c>
      <c r="V97" s="226">
        <v>29388.298152799998</v>
      </c>
      <c r="W97" s="226">
        <v>73411.719589300003</v>
      </c>
      <c r="X97" s="226">
        <v>4118.8529951830797</v>
      </c>
      <c r="Y97" s="226">
        <v>76.917353616920295</v>
      </c>
      <c r="Z97" s="226">
        <v>12125.1940436</v>
      </c>
      <c r="AA97" s="226">
        <v>8711.0949939000002</v>
      </c>
      <c r="AB97" s="226">
        <v>23876.861056099999</v>
      </c>
      <c r="AC97" s="226">
        <v>15108.288111899999</v>
      </c>
      <c r="AD97" s="226">
        <v>678.87401863759499</v>
      </c>
      <c r="AE97" s="226">
        <v>817.96489626890695</v>
      </c>
      <c r="AF97" s="226">
        <v>1833.07202701714</v>
      </c>
      <c r="AG97" s="226">
        <v>36.970510348989698</v>
      </c>
      <c r="AH97" s="226">
        <v>361.59882979810698</v>
      </c>
      <c r="AI97" s="226">
        <v>173.56122532155001</v>
      </c>
      <c r="AJ97" s="226">
        <v>210.423077429687</v>
      </c>
      <c r="AK97" s="226">
        <v>14.277540419108099</v>
      </c>
      <c r="AL97" s="226">
        <v>43.713190106718201</v>
      </c>
      <c r="AM97" s="226">
        <v>21136.9832505089</v>
      </c>
      <c r="AN97" s="226">
        <v>181.07889650429499</v>
      </c>
      <c r="AO97" s="226">
        <v>407.017848047087</v>
      </c>
      <c r="AP97" s="226">
        <v>1728</v>
      </c>
      <c r="AQ97" s="226">
        <v>14492.5361570025</v>
      </c>
      <c r="AR97" s="226">
        <v>318925.86966229999</v>
      </c>
      <c r="AS97" s="226">
        <v>76295.040692754003</v>
      </c>
      <c r="AT97" s="226">
        <v>380.43483674594597</v>
      </c>
      <c r="AU97" s="226">
        <v>197127.83812150001</v>
      </c>
      <c r="AV97" s="226">
        <v>252889.36817619999</v>
      </c>
      <c r="AW97" s="226">
        <v>19943.193930261899</v>
      </c>
      <c r="AX97" s="226">
        <v>3416.3531816387399</v>
      </c>
      <c r="AY97" s="226">
        <v>11864.4528880993</v>
      </c>
      <c r="AZ97" s="226">
        <v>28120</v>
      </c>
      <c r="BA97" s="226">
        <v>10157</v>
      </c>
      <c r="BB97" s="226">
        <v>38394</v>
      </c>
      <c r="BC97" s="226">
        <v>255.2</v>
      </c>
      <c r="BD97" s="226">
        <v>3721</v>
      </c>
      <c r="BE97" s="226">
        <v>10821</v>
      </c>
      <c r="BF97" s="226">
        <v>78.587401885253001</v>
      </c>
      <c r="BG97" s="226">
        <v>10009</v>
      </c>
      <c r="BH97" s="226">
        <v>25998.412598114701</v>
      </c>
      <c r="BI97" s="226">
        <v>34234.329267900001</v>
      </c>
      <c r="BJ97" s="226">
        <v>59447.657044699998</v>
      </c>
      <c r="BK97" s="226">
        <v>118387.0259252</v>
      </c>
      <c r="BL97" s="226">
        <v>27654.5339395999</v>
      </c>
      <c r="BM97" s="226">
        <v>24889.769066299999</v>
      </c>
      <c r="BN97" s="226">
        <v>92442.240411999999</v>
      </c>
      <c r="BO97" s="226">
        <v>144785.31352183301</v>
      </c>
      <c r="BP97" s="226">
        <v>74764.7289628664</v>
      </c>
      <c r="BQ97" s="226">
        <v>43276.843988699999</v>
      </c>
      <c r="BR97" s="226">
        <v>243690.32616459901</v>
      </c>
      <c r="BS97" s="226">
        <v>17062.966450499898</v>
      </c>
      <c r="BT97" s="226">
        <v>45700.650403300002</v>
      </c>
      <c r="BU97" s="226">
        <v>220922.559262</v>
      </c>
      <c r="BV97" s="226">
        <v>15828.2146156975</v>
      </c>
      <c r="BW97" s="226">
        <v>205640.72093349099</v>
      </c>
      <c r="BX97" s="226">
        <v>225323.04556299999</v>
      </c>
      <c r="BY97" s="226">
        <v>288769.59042189998</v>
      </c>
      <c r="BZ97" s="226">
        <v>194717.1651864</v>
      </c>
      <c r="CA97" s="226">
        <v>48997.136990500003</v>
      </c>
      <c r="CB97" s="226">
        <v>107331.884908999</v>
      </c>
      <c r="CC97" s="205">
        <v>26393</v>
      </c>
      <c r="CD97" s="228">
        <v>4039432.2395149958</v>
      </c>
    </row>
    <row r="98" spans="1:82" ht="16" customHeight="1" x14ac:dyDescent="0.15"/>
    <row r="99" spans="1:82" ht="16" customHeight="1" x14ac:dyDescent="0.15">
      <c r="D99" s="379"/>
      <c r="E99" s="379"/>
      <c r="F99" s="379"/>
      <c r="G99" s="379"/>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c r="AF99" s="379"/>
      <c r="AG99" s="379"/>
      <c r="AH99" s="379"/>
      <c r="AI99" s="379"/>
      <c r="AJ99" s="379"/>
      <c r="AK99" s="379"/>
      <c r="AL99" s="379"/>
      <c r="AM99" s="379"/>
      <c r="AN99" s="379"/>
      <c r="AO99" s="379"/>
      <c r="AP99" s="379"/>
      <c r="AQ99" s="379"/>
      <c r="AR99" s="379"/>
      <c r="AS99" s="379"/>
      <c r="AT99" s="379"/>
      <c r="AU99" s="379"/>
      <c r="AV99" s="379"/>
      <c r="AW99" s="379"/>
      <c r="AX99" s="379"/>
      <c r="AY99" s="379"/>
      <c r="AZ99" s="379"/>
      <c r="BA99" s="379"/>
      <c r="BB99" s="379"/>
      <c r="BC99" s="379"/>
      <c r="BD99" s="379"/>
      <c r="BE99" s="379"/>
      <c r="BF99" s="379"/>
      <c r="BG99" s="379"/>
      <c r="BH99" s="379"/>
      <c r="BI99" s="379"/>
      <c r="BJ99" s="379"/>
      <c r="BK99" s="379"/>
      <c r="BL99" s="379"/>
      <c r="BM99" s="379"/>
      <c r="BN99" s="379"/>
      <c r="BO99" s="379"/>
      <c r="BP99" s="379"/>
      <c r="BQ99" s="379"/>
      <c r="BR99" s="379"/>
      <c r="BS99" s="379"/>
      <c r="BT99" s="379"/>
      <c r="BU99" s="379"/>
      <c r="BV99" s="379"/>
      <c r="BW99" s="379"/>
      <c r="BX99" s="379"/>
      <c r="BY99" s="379"/>
      <c r="BZ99" s="379"/>
      <c r="CA99" s="379"/>
      <c r="CB99" s="379"/>
      <c r="CC99" s="379"/>
      <c r="CD99" s="379"/>
    </row>
    <row r="100" spans="1:82" ht="16" customHeight="1" x14ac:dyDescent="0.15"/>
    <row r="101" spans="1:82" ht="16" customHeight="1" x14ac:dyDescent="0.15">
      <c r="C101" s="175" t="s">
        <v>309</v>
      </c>
      <c r="AV101" s="154"/>
      <c r="AW101"/>
      <c r="AX101"/>
      <c r="AY101"/>
      <c r="AZ101"/>
    </row>
    <row r="102" spans="1:82" ht="16" customHeight="1" x14ac:dyDescent="0.15">
      <c r="AV102" s="154" t="s">
        <v>310</v>
      </c>
      <c r="AW102"/>
      <c r="AX102"/>
      <c r="AY102"/>
      <c r="AZ102"/>
    </row>
    <row r="103" spans="1:82" ht="16" customHeight="1" x14ac:dyDescent="0.15">
      <c r="AV103" s="103" t="s">
        <v>311</v>
      </c>
      <c r="AW103" s="333">
        <v>0</v>
      </c>
      <c r="AX103" s="334">
        <v>0</v>
      </c>
      <c r="AY103" s="334">
        <v>2303</v>
      </c>
      <c r="AZ103" s="335">
        <v>0</v>
      </c>
    </row>
    <row r="104" spans="1:82" ht="16" customHeight="1" x14ac:dyDescent="0.15">
      <c r="AV104" s="103" t="s">
        <v>395</v>
      </c>
      <c r="AW104" s="336">
        <v>3852.88085651443</v>
      </c>
      <c r="AX104" s="336">
        <v>683.69673198794601</v>
      </c>
      <c r="AY104" s="337">
        <v>4048.2806499171975</v>
      </c>
      <c r="AZ104" s="336">
        <v>2798.0025508817048</v>
      </c>
    </row>
    <row r="105" spans="1:82" ht="16" customHeight="1" x14ac:dyDescent="0.15">
      <c r="AV105" s="103" t="s">
        <v>396</v>
      </c>
      <c r="AW105" s="336">
        <v>7184.8959539648522</v>
      </c>
      <c r="AX105" s="336">
        <v>1421.9600936583279</v>
      </c>
      <c r="AY105" s="338">
        <v>6066.4692536060284</v>
      </c>
      <c r="AZ105" s="336">
        <v>4731.9477005372792</v>
      </c>
    </row>
    <row r="106" spans="1:82" ht="16" customHeight="1" x14ac:dyDescent="0.15">
      <c r="AV106"/>
      <c r="AW106"/>
      <c r="AX106"/>
      <c r="AY106" s="370"/>
      <c r="AZ106"/>
    </row>
    <row r="107" spans="1:82" ht="16" customHeight="1" x14ac:dyDescent="0.15">
      <c r="AV107" s="102" t="s">
        <v>312</v>
      </c>
      <c r="AW107"/>
      <c r="AX107"/>
      <c r="AY107"/>
      <c r="AZ107"/>
    </row>
    <row r="108" spans="1:82" ht="16" customHeight="1" x14ac:dyDescent="0.15"/>
    <row r="109" spans="1:82" ht="16" customHeight="1" x14ac:dyDescent="0.15"/>
    <row r="110" spans="1:82" ht="16" customHeight="1" x14ac:dyDescent="0.15"/>
    <row r="111" spans="1:82" ht="16" customHeight="1" x14ac:dyDescent="0.15"/>
    <row r="112" spans="1:82" ht="16" customHeight="1" x14ac:dyDescent="0.15"/>
    <row r="113" ht="16" customHeight="1" x14ac:dyDescent="0.15"/>
    <row r="114" ht="16" customHeight="1" x14ac:dyDescent="0.15"/>
    <row r="115" ht="16" customHeight="1" x14ac:dyDescent="0.15"/>
    <row r="116" ht="16" customHeight="1" x14ac:dyDescent="0.15"/>
    <row r="117" ht="16" customHeight="1" x14ac:dyDescent="0.15"/>
    <row r="118" ht="16" customHeight="1" x14ac:dyDescent="0.15"/>
    <row r="119" ht="16" customHeight="1" x14ac:dyDescent="0.15"/>
    <row r="120" ht="16" customHeight="1" x14ac:dyDescent="0.15"/>
    <row r="121" ht="16" customHeight="1" x14ac:dyDescent="0.15"/>
    <row r="122" ht="16" customHeight="1" x14ac:dyDescent="0.15"/>
    <row r="123" ht="16" customHeight="1" x14ac:dyDescent="0.15"/>
    <row r="124" ht="16" customHeight="1" x14ac:dyDescent="0.15"/>
    <row r="125" ht="16" customHeight="1" x14ac:dyDescent="0.15"/>
    <row r="126" ht="16" customHeight="1" x14ac:dyDescent="0.15"/>
    <row r="127" ht="16" customHeight="1" x14ac:dyDescent="0.15"/>
    <row r="128" ht="16" customHeight="1" x14ac:dyDescent="0.15"/>
    <row r="129" ht="16" customHeight="1" x14ac:dyDescent="0.15"/>
  </sheetData>
  <mergeCells count="3">
    <mergeCell ref="CE6:CK6"/>
    <mergeCell ref="CL6:CU6"/>
    <mergeCell ref="CV6:DB6"/>
  </mergeCells>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B9B7-9E7D-9D45-8A68-B2211ABF514F}">
  <dimension ref="A2:DC102"/>
  <sheetViews>
    <sheetView zoomScaleNormal="100" workbookViewId="0">
      <pane xSplit="3" ySplit="8" topLeftCell="D9" activePane="bottomRight" state="frozen"/>
      <selection pane="topRight" activeCell="D1" sqref="D1"/>
      <selection pane="bottomLeft" activeCell="A10" sqref="A10"/>
      <selection pane="bottomRight"/>
    </sheetView>
  </sheetViews>
  <sheetFormatPr baseColWidth="10" defaultColWidth="11.5" defaultRowHeight="13" x14ac:dyDescent="0.15"/>
  <cols>
    <col min="1" max="1" width="3.6640625" customWidth="1"/>
    <col min="2" max="2" width="8.5" customWidth="1"/>
    <col min="3" max="3" width="38" customWidth="1"/>
    <col min="4" max="42" width="10.6640625" style="1" customWidth="1"/>
    <col min="43" max="43" width="11.6640625" style="1" customWidth="1"/>
    <col min="44" max="50" width="10.6640625" style="1" customWidth="1"/>
    <col min="51" max="51" width="11.33203125" style="1" customWidth="1"/>
    <col min="52" max="57" width="10.6640625" style="1" customWidth="1"/>
    <col min="58" max="58" width="11.5" style="1" customWidth="1"/>
    <col min="59" max="59" width="11.33203125" style="1" customWidth="1"/>
    <col min="60" max="60" width="11.5" style="1" customWidth="1"/>
    <col min="61" max="63" width="10.6640625" style="1" customWidth="1"/>
    <col min="64" max="64" width="11.33203125" style="1" customWidth="1"/>
    <col min="65" max="70" width="10.6640625" style="1" customWidth="1"/>
    <col min="71" max="71" width="11.1640625" style="1" customWidth="1"/>
    <col min="72" max="73" width="10.6640625" style="1" customWidth="1"/>
    <col min="74" max="74" width="11.33203125" style="1" customWidth="1"/>
    <col min="75" max="75" width="12.1640625" style="1" customWidth="1"/>
    <col min="76" max="81" width="10.6640625" style="1" customWidth="1"/>
    <col min="82" max="82" width="10.1640625" style="1" customWidth="1"/>
    <col min="83" max="84" width="10.6640625" style="1" customWidth="1"/>
    <col min="85" max="16384" width="11.5" style="1"/>
  </cols>
  <sheetData>
    <row r="2" spans="1:107" ht="16" x14ac:dyDescent="0.2">
      <c r="C2" s="104" t="s">
        <v>143</v>
      </c>
    </row>
    <row r="3" spans="1:107" customFormat="1" x14ac:dyDescent="0.15">
      <c r="A3" s="2"/>
      <c r="B3" s="2"/>
      <c r="C3" s="152" t="s">
        <v>180</v>
      </c>
      <c r="D3" s="2"/>
      <c r="E3" s="5"/>
      <c r="F3" s="5"/>
      <c r="G3" s="3"/>
      <c r="H3" s="3"/>
      <c r="I3" s="3"/>
      <c r="J3" s="3"/>
      <c r="K3" s="3"/>
      <c r="L3" s="3"/>
      <c r="M3" s="3"/>
      <c r="N3" s="3"/>
      <c r="O3" s="3"/>
      <c r="P3" s="3"/>
      <c r="Q3" s="3"/>
      <c r="R3" s="3"/>
      <c r="S3" s="5"/>
      <c r="T3" s="3"/>
      <c r="U3" s="3"/>
      <c r="V3" s="3"/>
      <c r="W3" s="3"/>
      <c r="X3" s="3"/>
      <c r="Y3" s="3"/>
      <c r="Z3" s="3"/>
      <c r="AA3" s="3"/>
      <c r="AB3" s="3"/>
      <c r="AC3" s="3"/>
      <c r="AD3" s="3"/>
      <c r="AE3" s="3"/>
      <c r="AF3" s="3"/>
      <c r="AG3" s="3"/>
      <c r="AH3" s="3"/>
      <c r="AI3" s="3"/>
      <c r="AJ3" s="3"/>
      <c r="AK3" s="3"/>
      <c r="AL3" s="3"/>
      <c r="AM3" s="3"/>
      <c r="AN3" s="3"/>
      <c r="AO3" s="3"/>
      <c r="AP3" s="3"/>
      <c r="AQ3" s="3"/>
      <c r="AR3" s="3"/>
      <c r="AS3" s="5"/>
      <c r="AT3" s="5"/>
      <c r="AU3" s="5"/>
      <c r="AV3" s="3"/>
      <c r="AW3" s="3"/>
      <c r="AX3" s="3"/>
      <c r="AY3" s="3"/>
      <c r="AZ3" s="3"/>
      <c r="BA3" s="3"/>
      <c r="BB3" s="3"/>
      <c r="BC3" s="3"/>
      <c r="BD3" s="3"/>
      <c r="BE3" s="3"/>
      <c r="BF3" s="3"/>
      <c r="BG3" s="3"/>
      <c r="BH3" s="3"/>
      <c r="BI3" s="3"/>
      <c r="BJ3" s="3"/>
      <c r="BK3" s="3"/>
      <c r="BL3" s="3"/>
      <c r="BM3" s="3"/>
      <c r="BN3" s="3"/>
      <c r="BO3" s="3"/>
      <c r="BP3" s="3"/>
      <c r="BQ3" s="3"/>
      <c r="BR3" s="3"/>
      <c r="BS3" s="3"/>
      <c r="BT3" s="3"/>
      <c r="BU3" s="3"/>
      <c r="BV3" s="5"/>
      <c r="BW3" s="5"/>
      <c r="BX3" s="3"/>
      <c r="BY3" s="3"/>
      <c r="BZ3" s="3"/>
      <c r="CA3" s="3"/>
      <c r="CB3" s="3"/>
      <c r="CC3" s="3"/>
      <c r="CD3" s="3"/>
    </row>
    <row r="4" spans="1:107" customFormat="1" x14ac:dyDescent="0.15">
      <c r="A4" s="4"/>
      <c r="B4" s="4"/>
      <c r="C4" s="4"/>
      <c r="D4" s="4" t="s">
        <v>99</v>
      </c>
      <c r="E4" s="4"/>
      <c r="F4" s="4"/>
      <c r="G4" s="2"/>
      <c r="H4" s="2"/>
      <c r="I4" s="2"/>
      <c r="J4" s="50"/>
      <c r="K4" s="50"/>
      <c r="L4" s="50"/>
      <c r="M4" s="50"/>
      <c r="N4" s="50"/>
      <c r="O4" s="50"/>
      <c r="P4" s="50"/>
      <c r="Q4" s="4"/>
      <c r="R4" s="2"/>
      <c r="S4" s="2"/>
      <c r="T4" s="2"/>
      <c r="U4" s="53"/>
      <c r="V4" s="53"/>
      <c r="W4" s="53"/>
      <c r="X4" s="53"/>
      <c r="Y4" s="53"/>
      <c r="Z4" s="53"/>
      <c r="AA4" s="2"/>
      <c r="AB4" s="2"/>
      <c r="AC4" s="2"/>
      <c r="AD4" s="2"/>
      <c r="AE4" s="2"/>
      <c r="AF4" s="2"/>
      <c r="AG4" s="2"/>
      <c r="AH4" s="53"/>
      <c r="AI4" s="2"/>
      <c r="AJ4" s="2"/>
      <c r="AK4" s="2"/>
      <c r="AL4" s="2"/>
      <c r="AM4" s="2"/>
      <c r="AN4" s="53"/>
      <c r="AO4" s="2"/>
      <c r="AP4" s="2"/>
      <c r="AQ4" s="53"/>
      <c r="AR4" s="2"/>
      <c r="AS4" s="2"/>
      <c r="AT4" s="2"/>
      <c r="AU4" s="2"/>
      <c r="AV4" s="2"/>
      <c r="AW4" s="53"/>
      <c r="AX4" s="53"/>
      <c r="AY4" s="53"/>
      <c r="AZ4" s="53"/>
      <c r="BA4" s="53"/>
      <c r="BB4" s="53"/>
      <c r="BC4" s="53"/>
      <c r="BD4" s="53"/>
      <c r="BE4" s="53"/>
      <c r="BF4" s="53"/>
      <c r="BG4" s="53"/>
      <c r="BH4" s="53"/>
      <c r="BI4" s="53"/>
      <c r="BJ4" s="53"/>
      <c r="BK4" s="53"/>
      <c r="BL4" s="53"/>
      <c r="BM4" s="53"/>
      <c r="BN4" s="53"/>
      <c r="BO4" s="53"/>
      <c r="BP4" s="53"/>
      <c r="BQ4" s="2"/>
      <c r="BR4" s="2"/>
      <c r="BS4" s="2"/>
      <c r="BT4" s="2"/>
      <c r="BU4" s="2"/>
      <c r="BV4" s="2"/>
      <c r="BW4" s="2"/>
      <c r="BX4" s="2"/>
      <c r="BY4" s="53"/>
      <c r="BZ4" s="53"/>
      <c r="CA4" s="53"/>
      <c r="CB4" s="53"/>
      <c r="CC4" s="53"/>
      <c r="CD4" s="53"/>
      <c r="CH4" s="445"/>
      <c r="CI4" s="445"/>
      <c r="CJ4" s="445"/>
      <c r="CK4" s="444"/>
      <c r="CL4" s="444"/>
    </row>
    <row r="5" spans="1:107" customFormat="1" x14ac:dyDescent="0.15">
      <c r="A5" s="24"/>
      <c r="B5" s="24"/>
      <c r="C5" s="153" t="s">
        <v>389</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24"/>
      <c r="AO5" s="9"/>
      <c r="AP5" s="9"/>
      <c r="AQ5" s="24"/>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24"/>
      <c r="CA5" s="24"/>
    </row>
    <row r="6" spans="1:107" customFormat="1" ht="16" customHeight="1" x14ac:dyDescent="0.15">
      <c r="A6" s="81" t="s">
        <v>99</v>
      </c>
      <c r="B6" s="82"/>
      <c r="C6" s="83"/>
      <c r="D6" s="101" t="s">
        <v>135</v>
      </c>
      <c r="E6" s="78"/>
      <c r="F6" s="78"/>
      <c r="G6" s="78"/>
      <c r="H6" s="78"/>
      <c r="I6" s="78"/>
      <c r="J6" s="78"/>
      <c r="K6" s="78"/>
      <c r="L6" s="78"/>
      <c r="M6" s="78"/>
      <c r="N6" s="78"/>
      <c r="O6" s="78"/>
      <c r="P6" s="78"/>
      <c r="Q6" s="78"/>
      <c r="R6" s="331" t="s">
        <v>135</v>
      </c>
      <c r="S6" s="331"/>
      <c r="T6" s="78"/>
      <c r="U6" s="78"/>
      <c r="V6" s="78"/>
      <c r="W6" s="78"/>
      <c r="X6" s="78"/>
      <c r="Y6" s="78"/>
      <c r="Z6" s="78"/>
      <c r="AA6" s="78"/>
      <c r="AB6" s="78"/>
      <c r="AC6" s="78"/>
      <c r="AD6" s="78"/>
      <c r="AE6" s="78"/>
      <c r="AF6" s="78"/>
      <c r="AG6" s="78"/>
      <c r="AH6" s="78"/>
      <c r="AI6" s="78"/>
      <c r="AJ6" s="78"/>
      <c r="AK6" s="331" t="s">
        <v>135</v>
      </c>
      <c r="AL6" s="78"/>
      <c r="AM6" s="78"/>
      <c r="AN6" s="78"/>
      <c r="AO6" s="78"/>
      <c r="AP6" s="78"/>
      <c r="AQ6" s="78"/>
      <c r="AR6" s="331"/>
      <c r="AS6" s="331"/>
      <c r="AT6" s="331"/>
      <c r="AU6" s="78"/>
      <c r="AV6" s="78"/>
      <c r="AW6" s="78"/>
      <c r="AX6" s="78"/>
      <c r="AY6" s="78"/>
      <c r="AZ6" s="78"/>
      <c r="BA6" s="78"/>
      <c r="BB6" s="78"/>
      <c r="BC6" s="331" t="s">
        <v>135</v>
      </c>
      <c r="BD6" s="78"/>
      <c r="BE6" s="78"/>
      <c r="BF6" s="78"/>
      <c r="BG6" s="78"/>
      <c r="BH6" s="78"/>
      <c r="BI6" s="78"/>
      <c r="BJ6" s="78"/>
      <c r="BK6" s="78"/>
      <c r="BL6" s="78"/>
      <c r="BM6" s="78"/>
      <c r="BN6" s="78"/>
      <c r="BO6" s="78"/>
      <c r="BP6" s="78"/>
      <c r="BQ6" s="78"/>
      <c r="BR6" s="78"/>
      <c r="BS6" s="78"/>
      <c r="BT6" s="331" t="s">
        <v>135</v>
      </c>
      <c r="BU6" s="331"/>
      <c r="BV6" s="331"/>
      <c r="BW6" s="78"/>
      <c r="BX6" s="78"/>
      <c r="BY6" s="78"/>
      <c r="BZ6" s="78"/>
      <c r="CA6" s="78"/>
      <c r="CB6" s="78"/>
      <c r="CC6" s="78"/>
      <c r="CD6" s="84"/>
      <c r="CE6" s="448" t="s">
        <v>81</v>
      </c>
      <c r="CF6" s="449"/>
      <c r="CG6" s="449"/>
      <c r="CH6" s="449"/>
      <c r="CI6" s="449"/>
      <c r="CJ6" s="449"/>
      <c r="CK6" s="451"/>
      <c r="CL6" s="449" t="s">
        <v>81</v>
      </c>
      <c r="CM6" s="449"/>
      <c r="CN6" s="449"/>
      <c r="CO6" s="449"/>
      <c r="CP6" s="449"/>
      <c r="CQ6" s="449"/>
      <c r="CR6" s="449"/>
      <c r="CS6" s="449"/>
      <c r="CT6" s="449"/>
      <c r="CU6" s="451"/>
      <c r="CV6" s="449" t="s">
        <v>81</v>
      </c>
      <c r="CW6" s="449"/>
      <c r="CX6" s="449"/>
      <c r="CY6" s="449"/>
      <c r="CZ6" s="449"/>
      <c r="DA6" s="449"/>
      <c r="DB6" s="450"/>
      <c r="DC6" s="31" t="s">
        <v>99</v>
      </c>
    </row>
    <row r="7" spans="1:107" customFormat="1" ht="96" customHeight="1" x14ac:dyDescent="0.15">
      <c r="A7" s="16" t="s">
        <v>99</v>
      </c>
      <c r="B7" s="17" t="s">
        <v>99</v>
      </c>
      <c r="C7" s="105" t="s">
        <v>297</v>
      </c>
      <c r="D7" s="41" t="s">
        <v>399</v>
      </c>
      <c r="E7" s="41" t="s">
        <v>400</v>
      </c>
      <c r="F7" s="41" t="s">
        <v>401</v>
      </c>
      <c r="G7" s="41" t="s">
        <v>176</v>
      </c>
      <c r="H7" s="41" t="s">
        <v>434</v>
      </c>
      <c r="I7" s="121" t="s">
        <v>402</v>
      </c>
      <c r="J7" s="399" t="s">
        <v>432</v>
      </c>
      <c r="K7" s="41" t="s">
        <v>403</v>
      </c>
      <c r="L7" s="41" t="s">
        <v>404</v>
      </c>
      <c r="M7" s="41" t="s">
        <v>146</v>
      </c>
      <c r="N7" s="41" t="s">
        <v>387</v>
      </c>
      <c r="O7" s="41" t="s">
        <v>433</v>
      </c>
      <c r="P7" s="121" t="s">
        <v>338</v>
      </c>
      <c r="Q7" s="41" t="s">
        <v>72</v>
      </c>
      <c r="R7" s="41" t="s">
        <v>24</v>
      </c>
      <c r="S7" s="41" t="s">
        <v>25</v>
      </c>
      <c r="T7" s="41" t="s">
        <v>406</v>
      </c>
      <c r="U7" s="121" t="s">
        <v>290</v>
      </c>
      <c r="V7" s="121" t="s">
        <v>291</v>
      </c>
      <c r="W7" s="41" t="s">
        <v>131</v>
      </c>
      <c r="X7" s="41" t="s">
        <v>407</v>
      </c>
      <c r="Y7" s="41" t="s">
        <v>408</v>
      </c>
      <c r="Z7" s="41" t="s">
        <v>68</v>
      </c>
      <c r="AA7" s="121" t="s">
        <v>292</v>
      </c>
      <c r="AB7" s="121" t="s">
        <v>293</v>
      </c>
      <c r="AC7" s="41" t="s">
        <v>249</v>
      </c>
      <c r="AD7" s="41" t="s">
        <v>50</v>
      </c>
      <c r="AE7" s="41" t="s">
        <v>51</v>
      </c>
      <c r="AF7" s="41" t="s">
        <v>52</v>
      </c>
      <c r="AG7" s="121" t="s">
        <v>339</v>
      </c>
      <c r="AH7" s="121" t="s">
        <v>217</v>
      </c>
      <c r="AI7" s="121" t="s">
        <v>340</v>
      </c>
      <c r="AJ7" s="121" t="s">
        <v>294</v>
      </c>
      <c r="AK7" s="121" t="s">
        <v>295</v>
      </c>
      <c r="AL7" s="121" t="s">
        <v>296</v>
      </c>
      <c r="AM7" s="41" t="s">
        <v>19</v>
      </c>
      <c r="AN7" s="121" t="s">
        <v>218</v>
      </c>
      <c r="AO7" s="41" t="s">
        <v>341</v>
      </c>
      <c r="AP7" s="41" t="s">
        <v>20</v>
      </c>
      <c r="AQ7" s="121" t="s">
        <v>405</v>
      </c>
      <c r="AR7" s="41" t="s">
        <v>69</v>
      </c>
      <c r="AS7" s="41" t="s">
        <v>409</v>
      </c>
      <c r="AT7" s="41" t="s">
        <v>410</v>
      </c>
      <c r="AU7" s="41" t="s">
        <v>411</v>
      </c>
      <c r="AV7" s="41" t="s">
        <v>412</v>
      </c>
      <c r="AW7" s="41" t="s">
        <v>21</v>
      </c>
      <c r="AX7" s="41" t="s">
        <v>342</v>
      </c>
      <c r="AY7" s="41" t="s">
        <v>22</v>
      </c>
      <c r="AZ7" s="41" t="s">
        <v>55</v>
      </c>
      <c r="BA7" s="41" t="s">
        <v>413</v>
      </c>
      <c r="BB7" s="41" t="s">
        <v>8</v>
      </c>
      <c r="BC7" s="41" t="s">
        <v>9</v>
      </c>
      <c r="BD7" s="41" t="s">
        <v>10</v>
      </c>
      <c r="BE7" s="41" t="s">
        <v>11</v>
      </c>
      <c r="BF7" s="41" t="s">
        <v>12</v>
      </c>
      <c r="BG7" s="41" t="s">
        <v>147</v>
      </c>
      <c r="BH7" s="41" t="s">
        <v>414</v>
      </c>
      <c r="BI7" s="41" t="s">
        <v>343</v>
      </c>
      <c r="BJ7" s="41" t="s">
        <v>344</v>
      </c>
      <c r="BK7" s="41" t="s">
        <v>271</v>
      </c>
      <c r="BL7" s="41" t="s">
        <v>345</v>
      </c>
      <c r="BM7" s="41" t="s">
        <v>347</v>
      </c>
      <c r="BN7" s="41" t="s">
        <v>346</v>
      </c>
      <c r="BO7" s="41" t="s">
        <v>348</v>
      </c>
      <c r="BP7" s="41" t="s">
        <v>349</v>
      </c>
      <c r="BQ7" s="41" t="s">
        <v>350</v>
      </c>
      <c r="BR7" s="41" t="s">
        <v>430</v>
      </c>
      <c r="BS7" s="41" t="s">
        <v>287</v>
      </c>
      <c r="BT7" s="41" t="s">
        <v>351</v>
      </c>
      <c r="BU7" s="121" t="s">
        <v>352</v>
      </c>
      <c r="BV7" s="41" t="s">
        <v>100</v>
      </c>
      <c r="BW7" s="41" t="s">
        <v>353</v>
      </c>
      <c r="BX7" s="41" t="s">
        <v>13</v>
      </c>
      <c r="BY7" s="121" t="s">
        <v>354</v>
      </c>
      <c r="BZ7" s="121" t="s">
        <v>355</v>
      </c>
      <c r="CA7" s="121" t="s">
        <v>356</v>
      </c>
      <c r="CB7" s="41" t="s">
        <v>357</v>
      </c>
      <c r="CC7" s="44" t="s">
        <v>415</v>
      </c>
      <c r="CD7" s="329" t="s">
        <v>361</v>
      </c>
      <c r="CE7" s="45" t="s">
        <v>58</v>
      </c>
      <c r="CF7" s="41" t="s">
        <v>110</v>
      </c>
      <c r="CG7" s="41" t="s">
        <v>111</v>
      </c>
      <c r="CH7" s="41" t="s">
        <v>29</v>
      </c>
      <c r="CI7" s="121" t="s">
        <v>358</v>
      </c>
      <c r="CJ7" s="41" t="s">
        <v>30</v>
      </c>
      <c r="CK7" s="41" t="s">
        <v>31</v>
      </c>
      <c r="CL7" s="41" t="s">
        <v>76</v>
      </c>
      <c r="CM7" s="41" t="s">
        <v>32</v>
      </c>
      <c r="CN7" s="41" t="s">
        <v>13</v>
      </c>
      <c r="CO7" s="41" t="s">
        <v>33</v>
      </c>
      <c r="CP7" s="41" t="s">
        <v>134</v>
      </c>
      <c r="CQ7" s="57" t="s">
        <v>37</v>
      </c>
      <c r="CR7" s="41" t="s">
        <v>77</v>
      </c>
      <c r="CS7" s="41" t="s">
        <v>66</v>
      </c>
      <c r="CT7" s="41" t="s">
        <v>67</v>
      </c>
      <c r="CU7" s="57" t="s">
        <v>38</v>
      </c>
      <c r="CV7" s="41" t="s">
        <v>127</v>
      </c>
      <c r="CW7" s="41" t="s">
        <v>128</v>
      </c>
      <c r="CX7" s="41" t="s">
        <v>93</v>
      </c>
      <c r="CY7" s="41" t="s">
        <v>129</v>
      </c>
      <c r="CZ7" s="57" t="s">
        <v>39</v>
      </c>
      <c r="DA7" s="57" t="s">
        <v>123</v>
      </c>
      <c r="DB7" s="347" t="s">
        <v>359</v>
      </c>
      <c r="DC7" s="329" t="s">
        <v>360</v>
      </c>
    </row>
    <row r="8" spans="1:107" s="422" customFormat="1" ht="16" customHeight="1" x14ac:dyDescent="0.15">
      <c r="A8" s="62"/>
      <c r="B8" s="17" t="s">
        <v>15</v>
      </c>
      <c r="C8" s="406" t="s">
        <v>97</v>
      </c>
      <c r="D8" s="407" t="s">
        <v>112</v>
      </c>
      <c r="E8" s="408" t="s">
        <v>113</v>
      </c>
      <c r="F8" s="409" t="s">
        <v>239</v>
      </c>
      <c r="G8" s="410" t="s">
        <v>240</v>
      </c>
      <c r="H8" s="410" t="s">
        <v>241</v>
      </c>
      <c r="I8" s="410" t="s">
        <v>242</v>
      </c>
      <c r="J8" s="411">
        <v>16</v>
      </c>
      <c r="K8" s="411">
        <v>17</v>
      </c>
      <c r="L8" s="411">
        <v>18</v>
      </c>
      <c r="M8" s="411">
        <v>19</v>
      </c>
      <c r="N8" s="412" t="s">
        <v>377</v>
      </c>
      <c r="O8" s="411" t="s">
        <v>378</v>
      </c>
      <c r="P8" s="411">
        <v>21</v>
      </c>
      <c r="Q8" s="411">
        <v>22</v>
      </c>
      <c r="R8" s="411">
        <v>23</v>
      </c>
      <c r="S8" s="412">
        <v>24</v>
      </c>
      <c r="T8" s="411">
        <v>25</v>
      </c>
      <c r="U8" s="411">
        <v>26</v>
      </c>
      <c r="V8" s="411">
        <v>27</v>
      </c>
      <c r="W8" s="411">
        <v>28</v>
      </c>
      <c r="X8" s="411" t="s">
        <v>380</v>
      </c>
      <c r="Y8" s="411" t="s">
        <v>381</v>
      </c>
      <c r="Z8" s="411">
        <v>30</v>
      </c>
      <c r="AA8" s="411">
        <v>31</v>
      </c>
      <c r="AB8" s="411">
        <v>32</v>
      </c>
      <c r="AC8" s="411">
        <v>33</v>
      </c>
      <c r="AD8" s="411" t="s">
        <v>250</v>
      </c>
      <c r="AE8" s="411" t="s">
        <v>251</v>
      </c>
      <c r="AF8" s="411" t="s">
        <v>252</v>
      </c>
      <c r="AG8" s="412" t="s">
        <v>253</v>
      </c>
      <c r="AH8" s="412" t="s">
        <v>254</v>
      </c>
      <c r="AI8" s="412" t="s">
        <v>255</v>
      </c>
      <c r="AJ8" s="412" t="s">
        <v>256</v>
      </c>
      <c r="AK8" s="412" t="s">
        <v>257</v>
      </c>
      <c r="AL8" s="411" t="s">
        <v>279</v>
      </c>
      <c r="AM8" s="411" t="s">
        <v>280</v>
      </c>
      <c r="AN8" s="411" t="s">
        <v>281</v>
      </c>
      <c r="AO8" s="411" t="s">
        <v>382</v>
      </c>
      <c r="AP8" s="411" t="s">
        <v>383</v>
      </c>
      <c r="AQ8" s="411" t="s">
        <v>384</v>
      </c>
      <c r="AR8" s="411" t="s">
        <v>260</v>
      </c>
      <c r="AS8" s="411" t="s">
        <v>385</v>
      </c>
      <c r="AT8" s="411" t="s">
        <v>386</v>
      </c>
      <c r="AU8" s="411">
        <v>46</v>
      </c>
      <c r="AV8" s="411">
        <v>47</v>
      </c>
      <c r="AW8" s="411" t="s">
        <v>261</v>
      </c>
      <c r="AX8" s="411" t="s">
        <v>262</v>
      </c>
      <c r="AY8" s="411" t="s">
        <v>263</v>
      </c>
      <c r="AZ8" s="411" t="s">
        <v>264</v>
      </c>
      <c r="BA8" s="411" t="s">
        <v>265</v>
      </c>
      <c r="BB8" s="411" t="s">
        <v>266</v>
      </c>
      <c r="BC8" s="411" t="s">
        <v>267</v>
      </c>
      <c r="BD8" s="411">
        <v>50</v>
      </c>
      <c r="BE8" s="411">
        <v>51</v>
      </c>
      <c r="BF8" s="411" t="s">
        <v>268</v>
      </c>
      <c r="BG8" s="411" t="s">
        <v>269</v>
      </c>
      <c r="BH8" s="411" t="s">
        <v>270</v>
      </c>
      <c r="BI8" s="411">
        <v>53</v>
      </c>
      <c r="BJ8" s="411">
        <v>55</v>
      </c>
      <c r="BK8" s="411">
        <v>56</v>
      </c>
      <c r="BL8" s="411" t="s">
        <v>272</v>
      </c>
      <c r="BM8" s="411">
        <v>61</v>
      </c>
      <c r="BN8" s="411" t="s">
        <v>273</v>
      </c>
      <c r="BO8" s="411">
        <v>64</v>
      </c>
      <c r="BP8" s="411">
        <v>65</v>
      </c>
      <c r="BQ8" s="411">
        <v>68</v>
      </c>
      <c r="BR8" s="411" t="s">
        <v>274</v>
      </c>
      <c r="BS8" s="411">
        <v>72</v>
      </c>
      <c r="BT8" s="411" t="s">
        <v>275</v>
      </c>
      <c r="BU8" s="411" t="s">
        <v>276</v>
      </c>
      <c r="BV8" s="411" t="s">
        <v>277</v>
      </c>
      <c r="BW8" s="411" t="s">
        <v>278</v>
      </c>
      <c r="BX8" s="411">
        <v>85</v>
      </c>
      <c r="BY8" s="411">
        <v>86</v>
      </c>
      <c r="BZ8" s="411" t="s">
        <v>282</v>
      </c>
      <c r="CA8" s="411" t="s">
        <v>283</v>
      </c>
      <c r="CB8" s="411" t="s">
        <v>284</v>
      </c>
      <c r="CC8" s="413" t="s">
        <v>285</v>
      </c>
      <c r="CD8" s="414"/>
      <c r="CE8" s="415" t="s">
        <v>59</v>
      </c>
      <c r="CF8" s="416" t="s">
        <v>60</v>
      </c>
      <c r="CG8" s="416" t="s">
        <v>82</v>
      </c>
      <c r="CH8" s="416" t="s">
        <v>83</v>
      </c>
      <c r="CI8" s="416" t="s">
        <v>84</v>
      </c>
      <c r="CJ8" s="416" t="s">
        <v>85</v>
      </c>
      <c r="CK8" s="416" t="s">
        <v>86</v>
      </c>
      <c r="CL8" s="416" t="s">
        <v>87</v>
      </c>
      <c r="CM8" s="416" t="s">
        <v>88</v>
      </c>
      <c r="CN8" s="416" t="s">
        <v>89</v>
      </c>
      <c r="CO8" s="416" t="s">
        <v>90</v>
      </c>
      <c r="CP8" s="417" t="s">
        <v>91</v>
      </c>
      <c r="CQ8" s="418"/>
      <c r="CR8" s="419"/>
      <c r="CS8" s="411"/>
      <c r="CT8" s="413"/>
      <c r="CU8" s="418"/>
      <c r="CV8" s="419"/>
      <c r="CW8" s="411"/>
      <c r="CX8" s="411"/>
      <c r="CY8" s="420"/>
      <c r="CZ8" s="418"/>
      <c r="DA8" s="418"/>
      <c r="DB8" s="418"/>
      <c r="DC8" s="418"/>
    </row>
    <row r="9" spans="1:107" ht="16" customHeight="1" x14ac:dyDescent="0.15">
      <c r="A9" s="230"/>
      <c r="B9" s="88" t="s">
        <v>41</v>
      </c>
      <c r="C9" s="38" t="s">
        <v>198</v>
      </c>
      <c r="D9" s="388">
        <v>1858.17879624488</v>
      </c>
      <c r="E9" s="389">
        <v>0</v>
      </c>
      <c r="F9" s="389">
        <v>0</v>
      </c>
      <c r="G9" s="389">
        <v>0</v>
      </c>
      <c r="H9" s="389">
        <v>7554.0532419738001</v>
      </c>
      <c r="I9" s="389">
        <v>21.792626880038799</v>
      </c>
      <c r="J9" s="389">
        <v>0.28599349601847801</v>
      </c>
      <c r="K9" s="389">
        <v>0</v>
      </c>
      <c r="L9" s="389">
        <v>0</v>
      </c>
      <c r="M9" s="389">
        <v>8.34733830161455E-2</v>
      </c>
      <c r="N9" s="389">
        <v>0</v>
      </c>
      <c r="O9" s="389">
        <v>94.717626970353393</v>
      </c>
      <c r="P9" s="389">
        <v>197.39353406660001</v>
      </c>
      <c r="Q9" s="389">
        <v>23.8362474069333</v>
      </c>
      <c r="R9" s="389">
        <v>0</v>
      </c>
      <c r="S9" s="389">
        <v>0</v>
      </c>
      <c r="T9" s="389">
        <v>0</v>
      </c>
      <c r="U9" s="389">
        <v>0.74583359803890703</v>
      </c>
      <c r="V9" s="389">
        <v>0</v>
      </c>
      <c r="W9" s="389">
        <v>2.4194389379247099</v>
      </c>
      <c r="X9" s="389">
        <v>2.3558905926456702E-3</v>
      </c>
      <c r="Y9" s="389">
        <v>2.1358481803733301E-5</v>
      </c>
      <c r="Z9" s="389">
        <v>0.29545661532145201</v>
      </c>
      <c r="AA9" s="389">
        <v>6.5471674194005703E-3</v>
      </c>
      <c r="AB9" s="389">
        <v>9.0511237858679802E-2</v>
      </c>
      <c r="AC9" s="389">
        <v>0.57255701294549199</v>
      </c>
      <c r="AD9" s="389">
        <v>0</v>
      </c>
      <c r="AE9" s="389">
        <v>0</v>
      </c>
      <c r="AF9" s="389">
        <v>0</v>
      </c>
      <c r="AG9" s="389">
        <v>0</v>
      </c>
      <c r="AH9" s="389">
        <v>0</v>
      </c>
      <c r="AI9" s="389">
        <v>0</v>
      </c>
      <c r="AJ9" s="389">
        <v>0</v>
      </c>
      <c r="AK9" s="389">
        <v>0</v>
      </c>
      <c r="AL9" s="389">
        <v>0</v>
      </c>
      <c r="AM9" s="389">
        <v>0</v>
      </c>
      <c r="AN9" s="389">
        <v>0</v>
      </c>
      <c r="AO9" s="389">
        <v>0</v>
      </c>
      <c r="AP9" s="389">
        <v>0.13643528325152701</v>
      </c>
      <c r="AQ9" s="389">
        <v>1.6779819150435802E-8</v>
      </c>
      <c r="AR9" s="389">
        <v>1.339043942912</v>
      </c>
      <c r="AS9" s="389">
        <v>3.11009664097457E-2</v>
      </c>
      <c r="AT9" s="389">
        <v>1.17762576505066E-3</v>
      </c>
      <c r="AU9" s="389">
        <v>41.65371665072</v>
      </c>
      <c r="AV9" s="389">
        <v>0</v>
      </c>
      <c r="AW9" s="389">
        <v>0</v>
      </c>
      <c r="AX9" s="389">
        <v>0</v>
      </c>
      <c r="AY9" s="389">
        <v>0</v>
      </c>
      <c r="AZ9" s="389">
        <v>0</v>
      </c>
      <c r="BA9" s="389">
        <v>0</v>
      </c>
      <c r="BB9" s="389">
        <v>0</v>
      </c>
      <c r="BC9" s="389">
        <v>0</v>
      </c>
      <c r="BD9" s="389">
        <v>21.430962122697299</v>
      </c>
      <c r="BE9" s="389">
        <v>0.176438739258889</v>
      </c>
      <c r="BF9" s="389">
        <v>0</v>
      </c>
      <c r="BG9" s="389">
        <v>0</v>
      </c>
      <c r="BH9" s="389">
        <v>20.830292351337999</v>
      </c>
      <c r="BI9" s="389">
        <v>0</v>
      </c>
      <c r="BJ9" s="389">
        <v>50.662422247281803</v>
      </c>
      <c r="BK9" s="389">
        <v>93.314532469276898</v>
      </c>
      <c r="BL9" s="389">
        <v>1.55936713764111</v>
      </c>
      <c r="BM9" s="389">
        <v>0</v>
      </c>
      <c r="BN9" s="389">
        <v>0</v>
      </c>
      <c r="BO9" s="389">
        <v>0.100473119041148</v>
      </c>
      <c r="BP9" s="389">
        <v>0.320434781385599</v>
      </c>
      <c r="BQ9" s="389">
        <v>17.448313792359102</v>
      </c>
      <c r="BR9" s="389">
        <v>5.7926808877891904</v>
      </c>
      <c r="BS9" s="389">
        <v>1.70480049095558E-9</v>
      </c>
      <c r="BT9" s="389">
        <v>0</v>
      </c>
      <c r="BU9" s="389">
        <v>0.26712573190702199</v>
      </c>
      <c r="BV9" s="389">
        <v>0</v>
      </c>
      <c r="BW9" s="389">
        <v>6.8039508162390598</v>
      </c>
      <c r="BX9" s="389">
        <v>17.384026313844</v>
      </c>
      <c r="BY9" s="389">
        <v>2.5878477415154801</v>
      </c>
      <c r="BZ9" s="389">
        <v>56.706802921684798</v>
      </c>
      <c r="CA9" s="389">
        <v>6.3987930859119801</v>
      </c>
      <c r="CB9" s="389">
        <v>4.0758632583793499</v>
      </c>
      <c r="CC9" s="208">
        <v>0</v>
      </c>
      <c r="CD9" s="67">
        <v>10103.496064245317</v>
      </c>
      <c r="CE9" s="208">
        <v>2646.19653152912</v>
      </c>
      <c r="CF9" s="92">
        <v>0</v>
      </c>
      <c r="CG9" s="92">
        <v>0</v>
      </c>
      <c r="CH9" s="92">
        <v>0</v>
      </c>
      <c r="CI9" s="92">
        <v>0</v>
      </c>
      <c r="CJ9" s="92">
        <v>0</v>
      </c>
      <c r="CK9" s="92">
        <v>0</v>
      </c>
      <c r="CL9" s="92">
        <v>0</v>
      </c>
      <c r="CM9" s="92">
        <v>167.79040086249699</v>
      </c>
      <c r="CN9" s="92">
        <v>0</v>
      </c>
      <c r="CO9" s="92">
        <v>0</v>
      </c>
      <c r="CP9" s="210">
        <v>0</v>
      </c>
      <c r="CQ9" s="67">
        <v>2813.9869323916168</v>
      </c>
      <c r="CR9" s="65">
        <v>0</v>
      </c>
      <c r="CS9" s="65">
        <v>0</v>
      </c>
      <c r="CT9" s="65">
        <v>0</v>
      </c>
      <c r="CU9" s="67">
        <v>2813.9869323916168</v>
      </c>
      <c r="CV9" s="65">
        <v>141.47307694185301</v>
      </c>
      <c r="CW9" s="65">
        <v>0</v>
      </c>
      <c r="CX9" s="65">
        <v>0</v>
      </c>
      <c r="CY9" s="65">
        <v>0</v>
      </c>
      <c r="CZ9" s="67">
        <v>141.47307694185301</v>
      </c>
      <c r="DA9" s="67">
        <v>121.5305869408254</v>
      </c>
      <c r="DB9" s="67">
        <v>3076.9905962742951</v>
      </c>
      <c r="DC9" s="67">
        <v>13180.486660519611</v>
      </c>
    </row>
    <row r="10" spans="1:107" ht="16" customHeight="1" x14ac:dyDescent="0.15">
      <c r="A10" s="213"/>
      <c r="B10" s="89" t="s">
        <v>42</v>
      </c>
      <c r="C10" s="32" t="s">
        <v>199</v>
      </c>
      <c r="D10" s="70">
        <v>0</v>
      </c>
      <c r="E10" s="52">
        <v>342.00536877828199</v>
      </c>
      <c r="F10" s="52">
        <v>0</v>
      </c>
      <c r="G10" s="52">
        <v>0</v>
      </c>
      <c r="H10" s="52">
        <v>5.6391825004908698E-2</v>
      </c>
      <c r="I10" s="52">
        <v>4.0936405896738801</v>
      </c>
      <c r="J10" s="52">
        <v>733.17323077100605</v>
      </c>
      <c r="K10" s="52">
        <v>6.5765341004787299</v>
      </c>
      <c r="L10" s="52">
        <v>5.9089348200099998</v>
      </c>
      <c r="M10" s="52">
        <v>0</v>
      </c>
      <c r="N10" s="52">
        <v>0</v>
      </c>
      <c r="O10" s="52">
        <v>0</v>
      </c>
      <c r="P10" s="52">
        <v>4.62464607196672</v>
      </c>
      <c r="Q10" s="52">
        <v>0</v>
      </c>
      <c r="R10" s="52">
        <v>0</v>
      </c>
      <c r="S10" s="52">
        <v>0</v>
      </c>
      <c r="T10" s="52">
        <v>9.1039522042627592</v>
      </c>
      <c r="U10" s="52">
        <v>0</v>
      </c>
      <c r="V10" s="52">
        <v>0</v>
      </c>
      <c r="W10" s="52">
        <v>0.51432238516343198</v>
      </c>
      <c r="X10" s="52">
        <v>0</v>
      </c>
      <c r="Y10" s="52">
        <v>0</v>
      </c>
      <c r="Z10" s="52">
        <v>0.85317121209206903</v>
      </c>
      <c r="AA10" s="52">
        <v>4.2825824618277197</v>
      </c>
      <c r="AB10" s="52">
        <v>19.311810972625999</v>
      </c>
      <c r="AC10" s="52">
        <v>1.29429910811156</v>
      </c>
      <c r="AD10" s="52">
        <v>0</v>
      </c>
      <c r="AE10" s="52">
        <v>0</v>
      </c>
      <c r="AF10" s="52">
        <v>0</v>
      </c>
      <c r="AG10" s="52">
        <v>0</v>
      </c>
      <c r="AH10" s="52">
        <v>0</v>
      </c>
      <c r="AI10" s="52">
        <v>12.7284509424584</v>
      </c>
      <c r="AJ10" s="52">
        <v>0</v>
      </c>
      <c r="AK10" s="52">
        <v>0</v>
      </c>
      <c r="AL10" s="52">
        <v>0</v>
      </c>
      <c r="AM10" s="52">
        <v>0</v>
      </c>
      <c r="AN10" s="52">
        <v>0</v>
      </c>
      <c r="AO10" s="52">
        <v>9.7265385998245097</v>
      </c>
      <c r="AP10" s="52">
        <v>0</v>
      </c>
      <c r="AQ10" s="52">
        <v>1.3541636044618199</v>
      </c>
      <c r="AR10" s="52">
        <v>10.345782324236801</v>
      </c>
      <c r="AS10" s="52">
        <v>0</v>
      </c>
      <c r="AT10" s="52">
        <v>0</v>
      </c>
      <c r="AU10" s="52">
        <v>28.411976837878601</v>
      </c>
      <c r="AV10" s="52">
        <v>3.7381815200978998</v>
      </c>
      <c r="AW10" s="52">
        <v>0</v>
      </c>
      <c r="AX10" s="52">
        <v>0</v>
      </c>
      <c r="AY10" s="52">
        <v>0</v>
      </c>
      <c r="AZ10" s="52">
        <v>0</v>
      </c>
      <c r="BA10" s="52">
        <v>0</v>
      </c>
      <c r="BB10" s="52">
        <v>0</v>
      </c>
      <c r="BC10" s="52">
        <v>2.85323728882362E-2</v>
      </c>
      <c r="BD10" s="52">
        <v>7.6623597006554398E-2</v>
      </c>
      <c r="BE10" s="52">
        <v>0</v>
      </c>
      <c r="BF10" s="52">
        <v>0</v>
      </c>
      <c r="BG10" s="52">
        <v>0</v>
      </c>
      <c r="BH10" s="52">
        <v>6.1348783971654202</v>
      </c>
      <c r="BI10" s="52">
        <v>0</v>
      </c>
      <c r="BJ10" s="52">
        <v>2.4170432071605998</v>
      </c>
      <c r="BK10" s="52">
        <v>4.7916303969010503</v>
      </c>
      <c r="BL10" s="52">
        <v>0.146451420199145</v>
      </c>
      <c r="BM10" s="52">
        <v>0</v>
      </c>
      <c r="BN10" s="52">
        <v>0</v>
      </c>
      <c r="BO10" s="52">
        <v>0</v>
      </c>
      <c r="BP10" s="52">
        <v>0</v>
      </c>
      <c r="BQ10" s="52">
        <v>4.1289889343217698</v>
      </c>
      <c r="BR10" s="52">
        <v>8.5645708183558406E-2</v>
      </c>
      <c r="BS10" s="52">
        <v>0</v>
      </c>
      <c r="BT10" s="52">
        <v>7.9551619514986696E-2</v>
      </c>
      <c r="BU10" s="52">
        <v>5.8569530320491005E-14</v>
      </c>
      <c r="BV10" s="52">
        <v>0</v>
      </c>
      <c r="BW10" s="52">
        <v>0</v>
      </c>
      <c r="BX10" s="52">
        <v>0.36023949192579902</v>
      </c>
      <c r="BY10" s="52">
        <v>1.9548319832367999E-2</v>
      </c>
      <c r="BZ10" s="52">
        <v>0</v>
      </c>
      <c r="CA10" s="52">
        <v>0.21385529351562901</v>
      </c>
      <c r="CB10" s="52">
        <v>0</v>
      </c>
      <c r="CC10" s="209">
        <v>0</v>
      </c>
      <c r="CD10" s="68">
        <v>1216.5869678880799</v>
      </c>
      <c r="CE10" s="70">
        <v>0</v>
      </c>
      <c r="CF10" s="52">
        <v>0</v>
      </c>
      <c r="CG10" s="52">
        <v>0</v>
      </c>
      <c r="CH10" s="52">
        <v>74.2761540112501</v>
      </c>
      <c r="CI10" s="52">
        <v>0</v>
      </c>
      <c r="CJ10" s="52">
        <v>0</v>
      </c>
      <c r="CK10" s="52">
        <v>0</v>
      </c>
      <c r="CL10" s="52">
        <v>0</v>
      </c>
      <c r="CM10" s="52">
        <v>0</v>
      </c>
      <c r="CN10" s="52">
        <v>0</v>
      </c>
      <c r="CO10" s="52">
        <v>0</v>
      </c>
      <c r="CP10" s="209">
        <v>0</v>
      </c>
      <c r="CQ10" s="68">
        <v>74.2761540112501</v>
      </c>
      <c r="CR10" s="65">
        <v>0</v>
      </c>
      <c r="CS10" s="65">
        <v>0</v>
      </c>
      <c r="CT10" s="65">
        <v>0</v>
      </c>
      <c r="CU10" s="68">
        <v>74.2761540112501</v>
      </c>
      <c r="CV10" s="65">
        <v>0</v>
      </c>
      <c r="CW10" s="65">
        <v>0</v>
      </c>
      <c r="CX10" s="65">
        <v>0</v>
      </c>
      <c r="CY10" s="65">
        <v>0</v>
      </c>
      <c r="CZ10" s="68">
        <v>0</v>
      </c>
      <c r="DA10" s="68">
        <v>50.797851204874597</v>
      </c>
      <c r="DB10" s="68">
        <v>125.0740052161247</v>
      </c>
      <c r="DC10" s="68">
        <v>1341.6609731042047</v>
      </c>
    </row>
    <row r="11" spans="1:107" ht="16" customHeight="1" x14ac:dyDescent="0.15">
      <c r="A11" s="213"/>
      <c r="B11" s="166" t="s">
        <v>239</v>
      </c>
      <c r="C11" s="32" t="s">
        <v>200</v>
      </c>
      <c r="D11" s="70">
        <v>0</v>
      </c>
      <c r="E11" s="52">
        <v>0</v>
      </c>
      <c r="F11" s="52">
        <v>0</v>
      </c>
      <c r="G11" s="52">
        <v>0</v>
      </c>
      <c r="H11" s="52">
        <v>127.38172910333201</v>
      </c>
      <c r="I11" s="52">
        <v>0</v>
      </c>
      <c r="J11" s="52">
        <v>0</v>
      </c>
      <c r="K11" s="52">
        <v>0</v>
      </c>
      <c r="L11" s="52">
        <v>0</v>
      </c>
      <c r="M11" s="52">
        <v>0</v>
      </c>
      <c r="N11" s="52">
        <v>0</v>
      </c>
      <c r="O11" s="52">
        <v>2.58142104183151</v>
      </c>
      <c r="P11" s="52">
        <v>2.1978947175005099</v>
      </c>
      <c r="Q11" s="52">
        <v>0</v>
      </c>
      <c r="R11" s="52">
        <v>0</v>
      </c>
      <c r="S11" s="52">
        <v>0</v>
      </c>
      <c r="T11" s="52">
        <v>0</v>
      </c>
      <c r="U11" s="52">
        <v>0</v>
      </c>
      <c r="V11" s="52">
        <v>0</v>
      </c>
      <c r="W11" s="52">
        <v>3.9705769579692803E-3</v>
      </c>
      <c r="X11" s="52">
        <v>0</v>
      </c>
      <c r="Y11" s="52">
        <v>0</v>
      </c>
      <c r="Z11" s="52">
        <v>8.1237408135949405E-3</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0.28563264343056899</v>
      </c>
      <c r="AR11" s="52">
        <v>0</v>
      </c>
      <c r="AS11" s="52">
        <v>0</v>
      </c>
      <c r="AT11" s="52">
        <v>0</v>
      </c>
      <c r="AU11" s="52">
        <v>0</v>
      </c>
      <c r="AV11" s="52">
        <v>2.0107374881088899E-11</v>
      </c>
      <c r="AW11" s="52">
        <v>0</v>
      </c>
      <c r="AX11" s="52">
        <v>0</v>
      </c>
      <c r="AY11" s="52">
        <v>0</v>
      </c>
      <c r="AZ11" s="52">
        <v>0</v>
      </c>
      <c r="BA11" s="52">
        <v>0</v>
      </c>
      <c r="BB11" s="52">
        <v>0</v>
      </c>
      <c r="BC11" s="52">
        <v>0</v>
      </c>
      <c r="BD11" s="52">
        <v>0.53338834435909699</v>
      </c>
      <c r="BE11" s="52">
        <v>0</v>
      </c>
      <c r="BF11" s="52">
        <v>0</v>
      </c>
      <c r="BG11" s="52">
        <v>0</v>
      </c>
      <c r="BH11" s="52">
        <v>0.63078600090971304</v>
      </c>
      <c r="BI11" s="52">
        <v>0</v>
      </c>
      <c r="BJ11" s="52">
        <v>6.6705675628840497</v>
      </c>
      <c r="BK11" s="52">
        <v>13.4220593960665</v>
      </c>
      <c r="BL11" s="52">
        <v>0</v>
      </c>
      <c r="BM11" s="52">
        <v>0</v>
      </c>
      <c r="BN11" s="52">
        <v>0</v>
      </c>
      <c r="BO11" s="52">
        <v>0</v>
      </c>
      <c r="BP11" s="52">
        <v>0</v>
      </c>
      <c r="BQ11" s="52">
        <v>1.24326801079589</v>
      </c>
      <c r="BR11" s="52">
        <v>0</v>
      </c>
      <c r="BS11" s="52">
        <v>0</v>
      </c>
      <c r="BT11" s="52">
        <v>0</v>
      </c>
      <c r="BU11" s="52">
        <v>7.4316905396138597E-2</v>
      </c>
      <c r="BV11" s="52">
        <v>0</v>
      </c>
      <c r="BW11" s="52">
        <v>0</v>
      </c>
      <c r="BX11" s="52">
        <v>0</v>
      </c>
      <c r="BY11" s="52">
        <v>0.13931739352788799</v>
      </c>
      <c r="BZ11" s="52">
        <v>0</v>
      </c>
      <c r="CA11" s="52">
        <v>0</v>
      </c>
      <c r="CB11" s="52">
        <v>8.8656506737718396E-2</v>
      </c>
      <c r="CC11" s="209">
        <v>0</v>
      </c>
      <c r="CD11" s="68">
        <v>155.26113194456329</v>
      </c>
      <c r="CE11" s="70">
        <v>186.854924707431</v>
      </c>
      <c r="CF11" s="52">
        <v>0</v>
      </c>
      <c r="CG11" s="52">
        <v>0</v>
      </c>
      <c r="CH11" s="52">
        <v>0</v>
      </c>
      <c r="CI11" s="52">
        <v>0</v>
      </c>
      <c r="CJ11" s="52">
        <v>0</v>
      </c>
      <c r="CK11" s="52">
        <v>0</v>
      </c>
      <c r="CL11" s="52">
        <v>0</v>
      </c>
      <c r="CM11" s="52">
        <v>0</v>
      </c>
      <c r="CN11" s="52">
        <v>0</v>
      </c>
      <c r="CO11" s="52">
        <v>0</v>
      </c>
      <c r="CP11" s="209">
        <v>0</v>
      </c>
      <c r="CQ11" s="68">
        <v>186.854924707431</v>
      </c>
      <c r="CR11" s="65">
        <v>0</v>
      </c>
      <c r="CS11" s="65">
        <v>0</v>
      </c>
      <c r="CT11" s="65">
        <v>0</v>
      </c>
      <c r="CU11" s="68">
        <v>186.854924707431</v>
      </c>
      <c r="CV11" s="65">
        <v>0</v>
      </c>
      <c r="CW11" s="65">
        <v>0</v>
      </c>
      <c r="CX11" s="65">
        <v>0</v>
      </c>
      <c r="CY11" s="65">
        <v>-3.3290143726179098</v>
      </c>
      <c r="CZ11" s="68">
        <v>-3.3290143726179098</v>
      </c>
      <c r="DA11" s="68">
        <v>9.9655647150528601</v>
      </c>
      <c r="DB11" s="68">
        <v>193.49147504986595</v>
      </c>
      <c r="DC11" s="68">
        <v>348.75260699442924</v>
      </c>
    </row>
    <row r="12" spans="1:107" ht="16" customHeight="1" x14ac:dyDescent="0.15">
      <c r="A12" s="213"/>
      <c r="B12" s="167" t="s">
        <v>240</v>
      </c>
      <c r="C12" s="32" t="s">
        <v>63</v>
      </c>
      <c r="D12" s="70">
        <v>9.4804875260739099</v>
      </c>
      <c r="E12" s="52">
        <v>4.2131413646709302E-8</v>
      </c>
      <c r="F12" s="52">
        <v>6.94628525462339E-3</v>
      </c>
      <c r="G12" s="52">
        <v>458.93216044240302</v>
      </c>
      <c r="H12" s="52">
        <v>98.934862545252201</v>
      </c>
      <c r="I12" s="52">
        <v>0.30805566776521098</v>
      </c>
      <c r="J12" s="52">
        <v>2.3563696180404898</v>
      </c>
      <c r="K12" s="52">
        <v>6.6931167761992301</v>
      </c>
      <c r="L12" s="52">
        <v>4.81207268440901</v>
      </c>
      <c r="M12" s="52">
        <v>1136.6209210736899</v>
      </c>
      <c r="N12" s="52">
        <v>0</v>
      </c>
      <c r="O12" s="52">
        <v>0</v>
      </c>
      <c r="P12" s="52">
        <v>76.282429287908798</v>
      </c>
      <c r="Q12" s="52">
        <v>0.33118691535952399</v>
      </c>
      <c r="R12" s="52">
        <v>306.43377074747798</v>
      </c>
      <c r="S12" s="52">
        <v>146.857516477643</v>
      </c>
      <c r="T12" s="52">
        <v>52.795031290320097</v>
      </c>
      <c r="U12" s="52">
        <v>0</v>
      </c>
      <c r="V12" s="52">
        <v>8.4520277396965398</v>
      </c>
      <c r="W12" s="52">
        <v>20.0851170364563</v>
      </c>
      <c r="X12" s="52">
        <v>1.9266047238257901E-2</v>
      </c>
      <c r="Y12" s="52">
        <v>3.0464333306438902E-2</v>
      </c>
      <c r="Z12" s="52">
        <v>0</v>
      </c>
      <c r="AA12" s="52">
        <v>2.25751614789869</v>
      </c>
      <c r="AB12" s="52">
        <v>9.8065989457158196</v>
      </c>
      <c r="AC12" s="52">
        <v>25.291896401501798</v>
      </c>
      <c r="AD12" s="52">
        <v>0</v>
      </c>
      <c r="AE12" s="52">
        <v>0</v>
      </c>
      <c r="AF12" s="52">
        <v>0</v>
      </c>
      <c r="AG12" s="52">
        <v>0</v>
      </c>
      <c r="AH12" s="52">
        <v>0</v>
      </c>
      <c r="AI12" s="52">
        <v>0</v>
      </c>
      <c r="AJ12" s="52">
        <v>0</v>
      </c>
      <c r="AK12" s="52">
        <v>0</v>
      </c>
      <c r="AL12" s="52">
        <v>0</v>
      </c>
      <c r="AM12" s="52">
        <v>0</v>
      </c>
      <c r="AN12" s="52">
        <v>0</v>
      </c>
      <c r="AO12" s="52">
        <v>0</v>
      </c>
      <c r="AP12" s="52">
        <v>948.77048217873698</v>
      </c>
      <c r="AQ12" s="52">
        <v>13.4345222189502</v>
      </c>
      <c r="AR12" s="52">
        <v>366.509014927973</v>
      </c>
      <c r="AS12" s="52">
        <v>0</v>
      </c>
      <c r="AT12" s="52">
        <v>4.1450560435281699E-4</v>
      </c>
      <c r="AU12" s="52">
        <v>6.9699505678115399</v>
      </c>
      <c r="AV12" s="52">
        <v>0</v>
      </c>
      <c r="AW12" s="52">
        <v>0</v>
      </c>
      <c r="AX12" s="52">
        <v>0</v>
      </c>
      <c r="AY12" s="52">
        <v>0</v>
      </c>
      <c r="AZ12" s="52">
        <v>0</v>
      </c>
      <c r="BA12" s="52">
        <v>0</v>
      </c>
      <c r="BB12" s="52">
        <v>0</v>
      </c>
      <c r="BC12" s="52">
        <v>30.075975981626801</v>
      </c>
      <c r="BD12" s="52">
        <v>0</v>
      </c>
      <c r="BE12" s="52">
        <v>0.17627210052727799</v>
      </c>
      <c r="BF12" s="52">
        <v>0</v>
      </c>
      <c r="BG12" s="52">
        <v>0</v>
      </c>
      <c r="BH12" s="52">
        <v>111.16268741322899</v>
      </c>
      <c r="BI12" s="52">
        <v>0</v>
      </c>
      <c r="BJ12" s="52">
        <v>4.8151303031766304</v>
      </c>
      <c r="BK12" s="52">
        <v>9.8852545914208694</v>
      </c>
      <c r="BL12" s="52">
        <v>0.78253412745106399</v>
      </c>
      <c r="BM12" s="52">
        <v>0.859658910817797</v>
      </c>
      <c r="BN12" s="52">
        <v>5.1740518756459797E-2</v>
      </c>
      <c r="BO12" s="52">
        <v>0</v>
      </c>
      <c r="BP12" s="52">
        <v>0</v>
      </c>
      <c r="BQ12" s="52">
        <v>33.254806458574102</v>
      </c>
      <c r="BR12" s="52">
        <v>93.007555965500103</v>
      </c>
      <c r="BS12" s="52">
        <v>0</v>
      </c>
      <c r="BT12" s="52">
        <v>1.10194084162621</v>
      </c>
      <c r="BU12" s="52">
        <v>4.9461312776048398</v>
      </c>
      <c r="BV12" s="52">
        <v>126.246968222855</v>
      </c>
      <c r="BW12" s="52">
        <v>113.49721718468599</v>
      </c>
      <c r="BX12" s="52">
        <v>15.063068971570701</v>
      </c>
      <c r="BY12" s="52">
        <v>7.1064491949629698</v>
      </c>
      <c r="BZ12" s="52">
        <v>6.1921687330721902</v>
      </c>
      <c r="CA12" s="52">
        <v>6.32845199656182</v>
      </c>
      <c r="CB12" s="52">
        <v>8.1491966690332092</v>
      </c>
      <c r="CC12" s="209">
        <v>0</v>
      </c>
      <c r="CD12" s="68">
        <v>4275.1754078938711</v>
      </c>
      <c r="CE12" s="70">
        <v>58.821454778814498</v>
      </c>
      <c r="CF12" s="52">
        <v>0</v>
      </c>
      <c r="CG12" s="52">
        <v>0</v>
      </c>
      <c r="CH12" s="52">
        <v>73.516404225239</v>
      </c>
      <c r="CI12" s="52">
        <v>0</v>
      </c>
      <c r="CJ12" s="52">
        <v>0</v>
      </c>
      <c r="CK12" s="52">
        <v>0</v>
      </c>
      <c r="CL12" s="52">
        <v>0</v>
      </c>
      <c r="CM12" s="52">
        <v>256.63161363123101</v>
      </c>
      <c r="CN12" s="52">
        <v>0</v>
      </c>
      <c r="CO12" s="52">
        <v>0</v>
      </c>
      <c r="CP12" s="209">
        <v>0</v>
      </c>
      <c r="CQ12" s="68">
        <v>388.96947263528449</v>
      </c>
      <c r="CR12" s="65">
        <v>0</v>
      </c>
      <c r="CS12" s="65">
        <v>0</v>
      </c>
      <c r="CT12" s="65">
        <v>0</v>
      </c>
      <c r="CU12" s="68">
        <v>388.96947263528449</v>
      </c>
      <c r="CV12" s="65">
        <v>0</v>
      </c>
      <c r="CW12" s="65">
        <v>0</v>
      </c>
      <c r="CX12" s="65">
        <v>13.151539707822399</v>
      </c>
      <c r="CY12" s="65">
        <v>-6.5761679750936102</v>
      </c>
      <c r="CZ12" s="68">
        <v>6.5753717327287893</v>
      </c>
      <c r="DA12" s="68">
        <v>54.389068945349401</v>
      </c>
      <c r="DB12" s="68">
        <v>449.93391331336267</v>
      </c>
      <c r="DC12" s="68">
        <v>4725.1093212072337</v>
      </c>
    </row>
    <row r="13" spans="1:107" ht="16" customHeight="1" x14ac:dyDescent="0.15">
      <c r="A13" s="213"/>
      <c r="B13" s="168" t="s">
        <v>241</v>
      </c>
      <c r="C13" s="32" t="s">
        <v>130</v>
      </c>
      <c r="D13" s="70">
        <v>760.48714690442898</v>
      </c>
      <c r="E13" s="52">
        <v>3.5991869274729402E-10</v>
      </c>
      <c r="F13" s="52">
        <v>0.57497360273712805</v>
      </c>
      <c r="G13" s="52">
        <v>0</v>
      </c>
      <c r="H13" s="52">
        <v>7424.5645264999002</v>
      </c>
      <c r="I13" s="52">
        <v>37.381168636587198</v>
      </c>
      <c r="J13" s="52">
        <v>0</v>
      </c>
      <c r="K13" s="52">
        <v>14.135408621333299</v>
      </c>
      <c r="L13" s="52">
        <v>2.7222404019722499</v>
      </c>
      <c r="M13" s="52">
        <v>0</v>
      </c>
      <c r="N13" s="52">
        <v>0</v>
      </c>
      <c r="O13" s="52">
        <v>246.35025240890999</v>
      </c>
      <c r="P13" s="52">
        <v>1196.0405661478001</v>
      </c>
      <c r="Q13" s="52">
        <v>2.1892898169116899</v>
      </c>
      <c r="R13" s="52">
        <v>1.53396009132533</v>
      </c>
      <c r="S13" s="52">
        <v>6.0750173315379099</v>
      </c>
      <c r="T13" s="52">
        <v>0.38050856505810998</v>
      </c>
      <c r="U13" s="52">
        <v>497.96003724593902</v>
      </c>
      <c r="V13" s="52">
        <v>29.183411039448899</v>
      </c>
      <c r="W13" s="52">
        <v>5.2506836746473304</v>
      </c>
      <c r="X13" s="52">
        <v>5.4915759635552203E-2</v>
      </c>
      <c r="Y13" s="52">
        <v>5.0032213350222196E-4</v>
      </c>
      <c r="Z13" s="52">
        <v>6.7869333328008402E-2</v>
      </c>
      <c r="AA13" s="52">
        <v>0.32104653630118102</v>
      </c>
      <c r="AB13" s="52">
        <v>1.4610593461825301</v>
      </c>
      <c r="AC13" s="52">
        <v>0.85539832322325204</v>
      </c>
      <c r="AD13" s="52">
        <v>0</v>
      </c>
      <c r="AE13" s="52">
        <v>0</v>
      </c>
      <c r="AF13" s="52">
        <v>5.8396329644572198E-2</v>
      </c>
      <c r="AG13" s="52">
        <v>0</v>
      </c>
      <c r="AH13" s="52">
        <v>0</v>
      </c>
      <c r="AI13" s="52">
        <v>0</v>
      </c>
      <c r="AJ13" s="52">
        <v>0</v>
      </c>
      <c r="AK13" s="52">
        <v>0</v>
      </c>
      <c r="AL13" s="52">
        <v>0</v>
      </c>
      <c r="AM13" s="52">
        <v>0</v>
      </c>
      <c r="AN13" s="52">
        <v>0</v>
      </c>
      <c r="AO13" s="52">
        <v>1.7580755018961301E-2</v>
      </c>
      <c r="AP13" s="52">
        <v>0</v>
      </c>
      <c r="AQ13" s="52">
        <v>35.460179202158798</v>
      </c>
      <c r="AR13" s="52">
        <v>1.07542236352831</v>
      </c>
      <c r="AS13" s="52">
        <v>5.7966399839396301</v>
      </c>
      <c r="AT13" s="52">
        <v>3.23283551525025E-2</v>
      </c>
      <c r="AU13" s="52">
        <v>148.15652071587601</v>
      </c>
      <c r="AV13" s="52">
        <v>0</v>
      </c>
      <c r="AW13" s="52">
        <v>0</v>
      </c>
      <c r="AX13" s="52">
        <v>0</v>
      </c>
      <c r="AY13" s="52">
        <v>4.2783976488117803</v>
      </c>
      <c r="AZ13" s="52">
        <v>0</v>
      </c>
      <c r="BA13" s="52">
        <v>0</v>
      </c>
      <c r="BB13" s="52">
        <v>0</v>
      </c>
      <c r="BC13" s="52">
        <v>2.6951673903967899E-2</v>
      </c>
      <c r="BD13" s="52">
        <v>306.05787768152902</v>
      </c>
      <c r="BE13" s="52">
        <v>27.648496616993299</v>
      </c>
      <c r="BF13" s="52">
        <v>0.12653086521694201</v>
      </c>
      <c r="BG13" s="52">
        <v>0.47342723554944299</v>
      </c>
      <c r="BH13" s="52">
        <v>80.005311123336497</v>
      </c>
      <c r="BI13" s="52">
        <v>40.5174882909538</v>
      </c>
      <c r="BJ13" s="52">
        <v>1441.6538744883701</v>
      </c>
      <c r="BK13" s="52">
        <v>2921.8324148872698</v>
      </c>
      <c r="BL13" s="52">
        <v>0.93236889296219105</v>
      </c>
      <c r="BM13" s="52">
        <v>0</v>
      </c>
      <c r="BN13" s="52">
        <v>5.6461766923164998</v>
      </c>
      <c r="BO13" s="52">
        <v>18.0143183402086</v>
      </c>
      <c r="BP13" s="52">
        <v>19.0132456680724</v>
      </c>
      <c r="BQ13" s="52">
        <v>93.816890914045601</v>
      </c>
      <c r="BR13" s="52">
        <v>3.5881674848518999E-10</v>
      </c>
      <c r="BS13" s="52">
        <v>5.6018300698191004</v>
      </c>
      <c r="BT13" s="52">
        <v>30.035767124850999</v>
      </c>
      <c r="BU13" s="52">
        <v>117.922337342753</v>
      </c>
      <c r="BV13" s="52">
        <v>23.7130258662153</v>
      </c>
      <c r="BW13" s="52">
        <v>0</v>
      </c>
      <c r="BX13" s="52">
        <v>595.21885080322102</v>
      </c>
      <c r="BY13" s="52">
        <v>144.641323631094</v>
      </c>
      <c r="BZ13" s="52">
        <v>1901.0322561089499</v>
      </c>
      <c r="CA13" s="52">
        <v>205.199887353571</v>
      </c>
      <c r="CB13" s="52">
        <v>106.56769217952299</v>
      </c>
      <c r="CC13" s="209">
        <v>0</v>
      </c>
      <c r="CD13" s="68">
        <v>18508.16378981492</v>
      </c>
      <c r="CE13" s="70">
        <v>18096.602236923402</v>
      </c>
      <c r="CF13" s="52">
        <v>4135.9324567817603</v>
      </c>
      <c r="CG13" s="52">
        <v>0</v>
      </c>
      <c r="CH13" s="52">
        <v>0</v>
      </c>
      <c r="CI13" s="52">
        <v>0</v>
      </c>
      <c r="CJ13" s="52">
        <v>0</v>
      </c>
      <c r="CK13" s="52">
        <v>0</v>
      </c>
      <c r="CL13" s="52">
        <v>0</v>
      </c>
      <c r="CM13" s="52">
        <v>184.710217849804</v>
      </c>
      <c r="CN13" s="52">
        <v>0</v>
      </c>
      <c r="CO13" s="52">
        <v>0</v>
      </c>
      <c r="CP13" s="209">
        <v>0</v>
      </c>
      <c r="CQ13" s="68">
        <v>22417.244911554964</v>
      </c>
      <c r="CR13" s="65">
        <v>0</v>
      </c>
      <c r="CS13" s="65">
        <v>0</v>
      </c>
      <c r="CT13" s="65">
        <v>0</v>
      </c>
      <c r="CU13" s="68">
        <v>22417.244911554964</v>
      </c>
      <c r="CV13" s="65">
        <v>0</v>
      </c>
      <c r="CW13" s="65">
        <v>0</v>
      </c>
      <c r="CX13" s="65">
        <v>-622.51802635494505</v>
      </c>
      <c r="CY13" s="65">
        <v>0</v>
      </c>
      <c r="CZ13" s="68">
        <v>-622.51802635494505</v>
      </c>
      <c r="DA13" s="68">
        <v>8149.6630731563901</v>
      </c>
      <c r="DB13" s="68">
        <v>29944.389958356409</v>
      </c>
      <c r="DC13" s="68">
        <v>48452.553748171325</v>
      </c>
    </row>
    <row r="14" spans="1:107" ht="16" customHeight="1" x14ac:dyDescent="0.15">
      <c r="A14" s="213"/>
      <c r="B14" s="167" t="s">
        <v>242</v>
      </c>
      <c r="C14" s="132" t="s">
        <v>416</v>
      </c>
      <c r="D14" s="70">
        <v>33.4018452469601</v>
      </c>
      <c r="E14" s="52">
        <v>6.1167354942162696E-8</v>
      </c>
      <c r="F14" s="52">
        <v>2.1704019425191901E-2</v>
      </c>
      <c r="G14" s="52">
        <v>0</v>
      </c>
      <c r="H14" s="52">
        <v>177.60455984918599</v>
      </c>
      <c r="I14" s="52">
        <v>796.99659849895602</v>
      </c>
      <c r="J14" s="52">
        <v>0.175387867103631</v>
      </c>
      <c r="K14" s="52">
        <v>143.63663221565301</v>
      </c>
      <c r="L14" s="52">
        <v>16.246050445982601</v>
      </c>
      <c r="M14" s="52">
        <v>5.5591031353695197E-2</v>
      </c>
      <c r="N14" s="52">
        <v>0</v>
      </c>
      <c r="O14" s="52">
        <v>14.452540875127299</v>
      </c>
      <c r="P14" s="52">
        <v>174.997731538046</v>
      </c>
      <c r="Q14" s="52">
        <v>133.20684697255101</v>
      </c>
      <c r="R14" s="52">
        <v>106.59275847949399</v>
      </c>
      <c r="S14" s="52">
        <v>0</v>
      </c>
      <c r="T14" s="52">
        <v>124.56626744760101</v>
      </c>
      <c r="U14" s="52">
        <v>0</v>
      </c>
      <c r="V14" s="52">
        <v>86.9559159137808</v>
      </c>
      <c r="W14" s="52">
        <v>39.120285593123498</v>
      </c>
      <c r="X14" s="52">
        <v>6.9605018118309001</v>
      </c>
      <c r="Y14" s="52">
        <v>0.164364864621694</v>
      </c>
      <c r="Z14" s="52">
        <v>26.045788384109802</v>
      </c>
      <c r="AA14" s="52">
        <v>36.147801776587997</v>
      </c>
      <c r="AB14" s="52">
        <v>156.07798392086499</v>
      </c>
      <c r="AC14" s="52">
        <v>26.233824476181201</v>
      </c>
      <c r="AD14" s="52">
        <v>0</v>
      </c>
      <c r="AE14" s="52">
        <v>0</v>
      </c>
      <c r="AF14" s="52">
        <v>0</v>
      </c>
      <c r="AG14" s="52">
        <v>0</v>
      </c>
      <c r="AH14" s="52">
        <v>0</v>
      </c>
      <c r="AI14" s="52">
        <v>0</v>
      </c>
      <c r="AJ14" s="52">
        <v>0</v>
      </c>
      <c r="AK14" s="52">
        <v>0</v>
      </c>
      <c r="AL14" s="52">
        <v>0</v>
      </c>
      <c r="AM14" s="52">
        <v>0</v>
      </c>
      <c r="AN14" s="52">
        <v>0</v>
      </c>
      <c r="AO14" s="52">
        <v>0</v>
      </c>
      <c r="AP14" s="52">
        <v>0</v>
      </c>
      <c r="AQ14" s="52">
        <v>44.6234681892767</v>
      </c>
      <c r="AR14" s="52">
        <v>201.95876666348099</v>
      </c>
      <c r="AS14" s="52">
        <v>107.646684490472</v>
      </c>
      <c r="AT14" s="52">
        <v>0.53230946060268003</v>
      </c>
      <c r="AU14" s="52">
        <v>299.77328785224898</v>
      </c>
      <c r="AV14" s="52">
        <v>101.8728768724</v>
      </c>
      <c r="AW14" s="52">
        <v>0</v>
      </c>
      <c r="AX14" s="52">
        <v>1.08136766881777</v>
      </c>
      <c r="AY14" s="52">
        <v>0</v>
      </c>
      <c r="AZ14" s="52">
        <v>0</v>
      </c>
      <c r="BA14" s="52">
        <v>1.3519791132555801</v>
      </c>
      <c r="BB14" s="52">
        <v>0</v>
      </c>
      <c r="BC14" s="52">
        <v>0</v>
      </c>
      <c r="BD14" s="52">
        <v>17.803983478273899</v>
      </c>
      <c r="BE14" s="52">
        <v>0.17918155834668401</v>
      </c>
      <c r="BF14" s="52">
        <v>1.1481940542920699E-2</v>
      </c>
      <c r="BG14" s="52">
        <v>0</v>
      </c>
      <c r="BH14" s="52">
        <v>25.644479761281399</v>
      </c>
      <c r="BI14" s="52">
        <v>0.13718574466007799</v>
      </c>
      <c r="BJ14" s="52">
        <v>35.176084431877101</v>
      </c>
      <c r="BK14" s="52">
        <v>73.547534358196899</v>
      </c>
      <c r="BL14" s="52">
        <v>3.5884488774594199</v>
      </c>
      <c r="BM14" s="52">
        <v>0</v>
      </c>
      <c r="BN14" s="52">
        <v>0.44738945641211297</v>
      </c>
      <c r="BO14" s="52">
        <v>109.42805411869401</v>
      </c>
      <c r="BP14" s="52">
        <v>31.883142873664301</v>
      </c>
      <c r="BQ14" s="52">
        <v>25.734438566842901</v>
      </c>
      <c r="BR14" s="52">
        <v>10.236977954697901</v>
      </c>
      <c r="BS14" s="52">
        <v>215.368516139109</v>
      </c>
      <c r="BT14" s="52">
        <v>50.1016405979952</v>
      </c>
      <c r="BU14" s="52">
        <v>39.581892874857303</v>
      </c>
      <c r="BV14" s="52">
        <v>2.1209850036799098</v>
      </c>
      <c r="BW14" s="52">
        <v>35.609901701360101</v>
      </c>
      <c r="BX14" s="52">
        <v>50.562508292337398</v>
      </c>
      <c r="BY14" s="52">
        <v>64.560346896547301</v>
      </c>
      <c r="BZ14" s="52">
        <v>252.41100584612099</v>
      </c>
      <c r="CA14" s="52">
        <v>78.041527896211093</v>
      </c>
      <c r="CB14" s="52">
        <v>100.263199610276</v>
      </c>
      <c r="CC14" s="209">
        <v>0</v>
      </c>
      <c r="CD14" s="68">
        <v>4080.9416295797073</v>
      </c>
      <c r="CE14" s="70">
        <v>0</v>
      </c>
      <c r="CF14" s="52">
        <v>0</v>
      </c>
      <c r="CG14" s="52">
        <v>5990.0478391494098</v>
      </c>
      <c r="CH14" s="52">
        <v>0</v>
      </c>
      <c r="CI14" s="52">
        <v>707.44247928335994</v>
      </c>
      <c r="CJ14" s="52">
        <v>191.54162847985501</v>
      </c>
      <c r="CK14" s="52">
        <v>0</v>
      </c>
      <c r="CL14" s="52">
        <v>0</v>
      </c>
      <c r="CM14" s="52">
        <v>173.10964597261901</v>
      </c>
      <c r="CN14" s="52">
        <v>0</v>
      </c>
      <c r="CO14" s="52">
        <v>0</v>
      </c>
      <c r="CP14" s="209">
        <v>290.99633162499498</v>
      </c>
      <c r="CQ14" s="68">
        <v>7353.137924510238</v>
      </c>
      <c r="CR14" s="65">
        <v>0</v>
      </c>
      <c r="CS14" s="65">
        <v>0</v>
      </c>
      <c r="CT14" s="65">
        <v>0</v>
      </c>
      <c r="CU14" s="68">
        <v>7353.137924510238</v>
      </c>
      <c r="CV14" s="65">
        <v>146.52967874203199</v>
      </c>
      <c r="CW14" s="65">
        <v>0</v>
      </c>
      <c r="CX14" s="65">
        <v>-80.207424506593895</v>
      </c>
      <c r="CY14" s="65">
        <v>0</v>
      </c>
      <c r="CZ14" s="68">
        <v>66.322254235438095</v>
      </c>
      <c r="DA14" s="68">
        <v>4723.8401960429055</v>
      </c>
      <c r="DB14" s="68">
        <v>12143.300374788581</v>
      </c>
      <c r="DC14" s="68">
        <v>16224.242004368289</v>
      </c>
    </row>
    <row r="15" spans="1:107" ht="16" customHeight="1" x14ac:dyDescent="0.15">
      <c r="A15" s="213"/>
      <c r="B15" s="39">
        <v>16</v>
      </c>
      <c r="C15" s="132" t="s">
        <v>417</v>
      </c>
      <c r="D15" s="70">
        <v>78.400564821901099</v>
      </c>
      <c r="E15" s="52">
        <v>8.7667268558806104E-8</v>
      </c>
      <c r="F15" s="52">
        <v>3.2367339260741201E-2</v>
      </c>
      <c r="G15" s="52">
        <v>21.4143081979058</v>
      </c>
      <c r="H15" s="52">
        <v>197.07908396077599</v>
      </c>
      <c r="I15" s="52">
        <v>14.252095745348701</v>
      </c>
      <c r="J15" s="52">
        <v>2158.8499982255698</v>
      </c>
      <c r="K15" s="52">
        <v>45.293761938751899</v>
      </c>
      <c r="L15" s="52">
        <v>34.983899910550399</v>
      </c>
      <c r="M15" s="52">
        <v>0</v>
      </c>
      <c r="N15" s="52">
        <v>0</v>
      </c>
      <c r="O15" s="52">
        <v>24.2747160865453</v>
      </c>
      <c r="P15" s="52">
        <v>108.969171469598</v>
      </c>
      <c r="Q15" s="52">
        <v>17.245613498032299</v>
      </c>
      <c r="R15" s="52">
        <v>20.169049243931099</v>
      </c>
      <c r="S15" s="52">
        <v>0.79895388927198896</v>
      </c>
      <c r="T15" s="52">
        <v>185.381798307304</v>
      </c>
      <c r="U15" s="52">
        <v>53.602516561471603</v>
      </c>
      <c r="V15" s="52">
        <v>45.986586575369103</v>
      </c>
      <c r="W15" s="52">
        <v>28.916611076739599</v>
      </c>
      <c r="X15" s="52">
        <v>0.64454390844083398</v>
      </c>
      <c r="Y15" s="52">
        <v>3.9170510179828803E-2</v>
      </c>
      <c r="Z15" s="52">
        <v>18.057622286638001</v>
      </c>
      <c r="AA15" s="52">
        <v>132.77809220360399</v>
      </c>
      <c r="AB15" s="52">
        <v>578.18717527258298</v>
      </c>
      <c r="AC15" s="52">
        <v>137.076277461584</v>
      </c>
      <c r="AD15" s="52">
        <v>0</v>
      </c>
      <c r="AE15" s="52">
        <v>0</v>
      </c>
      <c r="AF15" s="52">
        <v>8.8843842558508704E-2</v>
      </c>
      <c r="AG15" s="52">
        <v>0</v>
      </c>
      <c r="AH15" s="52">
        <v>0</v>
      </c>
      <c r="AI15" s="52">
        <v>8.2228831797622792</v>
      </c>
      <c r="AJ15" s="52">
        <v>0</v>
      </c>
      <c r="AK15" s="52">
        <v>0</v>
      </c>
      <c r="AL15" s="52">
        <v>0</v>
      </c>
      <c r="AM15" s="52">
        <v>0</v>
      </c>
      <c r="AN15" s="52">
        <v>0</v>
      </c>
      <c r="AO15" s="52">
        <v>6.2794082959443402</v>
      </c>
      <c r="AP15" s="52">
        <v>0.273336424566134</v>
      </c>
      <c r="AQ15" s="52">
        <v>55.650865496396001</v>
      </c>
      <c r="AR15" s="52">
        <v>4405.0394284947397</v>
      </c>
      <c r="AS15" s="52">
        <v>1.1759927213304899</v>
      </c>
      <c r="AT15" s="52">
        <v>7.2886000687673799E-3</v>
      </c>
      <c r="AU15" s="52">
        <v>477.22966123114202</v>
      </c>
      <c r="AV15" s="52">
        <v>124.96530332820799</v>
      </c>
      <c r="AW15" s="52">
        <v>0</v>
      </c>
      <c r="AX15" s="52">
        <v>0</v>
      </c>
      <c r="AY15" s="52">
        <v>0</v>
      </c>
      <c r="AZ15" s="52">
        <v>0</v>
      </c>
      <c r="BA15" s="52">
        <v>0</v>
      </c>
      <c r="BB15" s="52">
        <v>0</v>
      </c>
      <c r="BC15" s="52">
        <v>0</v>
      </c>
      <c r="BD15" s="52">
        <v>0.14188495225810199</v>
      </c>
      <c r="BE15" s="52">
        <v>0</v>
      </c>
      <c r="BF15" s="52">
        <v>2.9774738272066101E-2</v>
      </c>
      <c r="BG15" s="52">
        <v>0</v>
      </c>
      <c r="BH15" s="52">
        <v>29.314538222614399</v>
      </c>
      <c r="BI15" s="52">
        <v>0</v>
      </c>
      <c r="BJ15" s="52">
        <v>14.1771459892182</v>
      </c>
      <c r="BK15" s="52">
        <v>30.293104298142399</v>
      </c>
      <c r="BL15" s="52">
        <v>1.45726260576608</v>
      </c>
      <c r="BM15" s="52">
        <v>15.337641266667401</v>
      </c>
      <c r="BN15" s="52">
        <v>1.36530996764446</v>
      </c>
      <c r="BO15" s="52">
        <v>6.2393209915107404</v>
      </c>
      <c r="BP15" s="52">
        <v>1.5669171232727901</v>
      </c>
      <c r="BQ15" s="52">
        <v>26.641991635955701</v>
      </c>
      <c r="BR15" s="52">
        <v>2.7771148893648699E-12</v>
      </c>
      <c r="BS15" s="52">
        <v>22.6418490984566</v>
      </c>
      <c r="BT15" s="52">
        <v>21.9679165479264</v>
      </c>
      <c r="BU15" s="52">
        <v>45.228879031445501</v>
      </c>
      <c r="BV15" s="52">
        <v>5.7070424122944701</v>
      </c>
      <c r="BW15" s="52">
        <v>369.94516634637</v>
      </c>
      <c r="BX15" s="52">
        <v>140.55059400758299</v>
      </c>
      <c r="BY15" s="52">
        <v>69.524613331064799</v>
      </c>
      <c r="BZ15" s="52">
        <v>62.6274836162521</v>
      </c>
      <c r="CA15" s="52">
        <v>95.591892686733999</v>
      </c>
      <c r="CB15" s="52">
        <v>158.55106330620299</v>
      </c>
      <c r="CC15" s="209">
        <v>0</v>
      </c>
      <c r="CD15" s="68">
        <v>10100.268382369391</v>
      </c>
      <c r="CE15" s="70">
        <v>0</v>
      </c>
      <c r="CF15" s="52">
        <v>0</v>
      </c>
      <c r="CG15" s="52">
        <v>0</v>
      </c>
      <c r="CH15" s="52">
        <v>110.40491101016799</v>
      </c>
      <c r="CI15" s="52">
        <v>64.896514929434503</v>
      </c>
      <c r="CJ15" s="52">
        <v>0</v>
      </c>
      <c r="CK15" s="52">
        <v>0</v>
      </c>
      <c r="CL15" s="52">
        <v>0</v>
      </c>
      <c r="CM15" s="52">
        <v>0</v>
      </c>
      <c r="CN15" s="52">
        <v>0</v>
      </c>
      <c r="CO15" s="52">
        <v>0</v>
      </c>
      <c r="CP15" s="209">
        <v>0</v>
      </c>
      <c r="CQ15" s="68">
        <v>175.3014259396025</v>
      </c>
      <c r="CR15" s="65">
        <v>0</v>
      </c>
      <c r="CS15" s="65">
        <v>0</v>
      </c>
      <c r="CT15" s="65">
        <v>0</v>
      </c>
      <c r="CU15" s="68">
        <v>175.3014259396025</v>
      </c>
      <c r="CV15" s="65">
        <v>0</v>
      </c>
      <c r="CW15" s="65">
        <v>0</v>
      </c>
      <c r="CX15" s="65">
        <v>7.4972633829045501</v>
      </c>
      <c r="CY15" s="65">
        <v>0</v>
      </c>
      <c r="CZ15" s="68">
        <v>7.4972633829045501</v>
      </c>
      <c r="DA15" s="68">
        <v>489.43419509851992</v>
      </c>
      <c r="DB15" s="68">
        <v>672.23288442102694</v>
      </c>
      <c r="DC15" s="68">
        <v>10772.501266790419</v>
      </c>
    </row>
    <row r="16" spans="1:107" ht="16" customHeight="1" x14ac:dyDescent="0.15">
      <c r="A16" s="213"/>
      <c r="B16" s="39">
        <v>17</v>
      </c>
      <c r="C16" s="32" t="s">
        <v>418</v>
      </c>
      <c r="D16" s="70">
        <v>2.9001593285998801</v>
      </c>
      <c r="E16" s="52">
        <v>8.6095302775668795E-8</v>
      </c>
      <c r="F16" s="52">
        <v>4.5106596553264903E-3</v>
      </c>
      <c r="G16" s="52">
        <v>2.5305597194440801</v>
      </c>
      <c r="H16" s="52">
        <v>210.89159133350299</v>
      </c>
      <c r="I16" s="52">
        <v>9.7793388535063297</v>
      </c>
      <c r="J16" s="52">
        <v>14.393943307636199</v>
      </c>
      <c r="K16" s="52">
        <v>201.10043323299499</v>
      </c>
      <c r="L16" s="52">
        <v>274.16705038017</v>
      </c>
      <c r="M16" s="52">
        <v>0</v>
      </c>
      <c r="N16" s="52">
        <v>0</v>
      </c>
      <c r="O16" s="52">
        <v>143.063035404906</v>
      </c>
      <c r="P16" s="52">
        <v>59.360334576456196</v>
      </c>
      <c r="Q16" s="52">
        <v>31.316740972718598</v>
      </c>
      <c r="R16" s="52">
        <v>23.115520200697201</v>
      </c>
      <c r="S16" s="52">
        <v>1.40762091793037</v>
      </c>
      <c r="T16" s="52">
        <v>19.207112903314801</v>
      </c>
      <c r="U16" s="52">
        <v>130.53274517976399</v>
      </c>
      <c r="V16" s="52">
        <v>44.2959066445842</v>
      </c>
      <c r="W16" s="52">
        <v>30.459981507448301</v>
      </c>
      <c r="X16" s="52">
        <v>0.14008672954228901</v>
      </c>
      <c r="Y16" s="52">
        <v>2.0756980343814801E-2</v>
      </c>
      <c r="Z16" s="52">
        <v>1.30142171954076</v>
      </c>
      <c r="AA16" s="52">
        <v>7.7066762333215797</v>
      </c>
      <c r="AB16" s="52">
        <v>33.9894379407286</v>
      </c>
      <c r="AC16" s="52">
        <v>2.4898704151989501</v>
      </c>
      <c r="AD16" s="52">
        <v>0</v>
      </c>
      <c r="AE16" s="52">
        <v>0</v>
      </c>
      <c r="AF16" s="52">
        <v>9.7951643009416799E-3</v>
      </c>
      <c r="AG16" s="52">
        <v>0</v>
      </c>
      <c r="AH16" s="52">
        <v>0</v>
      </c>
      <c r="AI16" s="52">
        <v>0</v>
      </c>
      <c r="AJ16" s="52">
        <v>0</v>
      </c>
      <c r="AK16" s="52">
        <v>0</v>
      </c>
      <c r="AL16" s="52">
        <v>0</v>
      </c>
      <c r="AM16" s="52">
        <v>0</v>
      </c>
      <c r="AN16" s="52">
        <v>0</v>
      </c>
      <c r="AO16" s="52">
        <v>2.95149563254931E-3</v>
      </c>
      <c r="AP16" s="52">
        <v>0.33960036056172399</v>
      </c>
      <c r="AQ16" s="52">
        <v>46.231485007555698</v>
      </c>
      <c r="AR16" s="52">
        <v>46.179517884907703</v>
      </c>
      <c r="AS16" s="52">
        <v>26.8813964764419</v>
      </c>
      <c r="AT16" s="52">
        <v>0.136315395376885</v>
      </c>
      <c r="AU16" s="52">
        <v>365.77449870984799</v>
      </c>
      <c r="AV16" s="52">
        <v>86.614858184782307</v>
      </c>
      <c r="AW16" s="52">
        <v>0</v>
      </c>
      <c r="AX16" s="52">
        <v>0</v>
      </c>
      <c r="AY16" s="52">
        <v>0</v>
      </c>
      <c r="AZ16" s="52">
        <v>0</v>
      </c>
      <c r="BA16" s="52">
        <v>0</v>
      </c>
      <c r="BB16" s="52">
        <v>0</v>
      </c>
      <c r="BC16" s="52">
        <v>0.70955308096248404</v>
      </c>
      <c r="BD16" s="52">
        <v>3.6432132313298098</v>
      </c>
      <c r="BE16" s="52">
        <v>1.0627372651531499</v>
      </c>
      <c r="BF16" s="52">
        <v>9.4656419461582996E-3</v>
      </c>
      <c r="BG16" s="52">
        <v>0</v>
      </c>
      <c r="BH16" s="52">
        <v>76.427924257705698</v>
      </c>
      <c r="BI16" s="52">
        <v>19.169333040917099</v>
      </c>
      <c r="BJ16" s="52">
        <v>2.7946444470340102</v>
      </c>
      <c r="BK16" s="52">
        <v>5.9990342996270503</v>
      </c>
      <c r="BL16" s="52">
        <v>52.340852108638501</v>
      </c>
      <c r="BM16" s="52">
        <v>0.713481262737237</v>
      </c>
      <c r="BN16" s="52">
        <v>131.13196865402</v>
      </c>
      <c r="BO16" s="52">
        <v>101.000903513362</v>
      </c>
      <c r="BP16" s="52">
        <v>40.1245996455607</v>
      </c>
      <c r="BQ16" s="52">
        <v>19.833770583634099</v>
      </c>
      <c r="BR16" s="52">
        <v>196.12808496394601</v>
      </c>
      <c r="BS16" s="52">
        <v>417.86154670257997</v>
      </c>
      <c r="BT16" s="52">
        <v>16.469410709471401</v>
      </c>
      <c r="BU16" s="52">
        <v>54.507432254789101</v>
      </c>
      <c r="BV16" s="52">
        <v>1.70536564765813</v>
      </c>
      <c r="BW16" s="52">
        <v>286.04471126558298</v>
      </c>
      <c r="BX16" s="52">
        <v>113.216219653401</v>
      </c>
      <c r="BY16" s="52">
        <v>47.9888243898545</v>
      </c>
      <c r="BZ16" s="52">
        <v>163.37383123631301</v>
      </c>
      <c r="CA16" s="52">
        <v>57.681483950282797</v>
      </c>
      <c r="CB16" s="52">
        <v>48.066521375748302</v>
      </c>
      <c r="CC16" s="209">
        <v>0</v>
      </c>
      <c r="CD16" s="68">
        <v>3674.3501670897635</v>
      </c>
      <c r="CE16" s="70">
        <v>0</v>
      </c>
      <c r="CF16" s="52">
        <v>49.864115581592699</v>
      </c>
      <c r="CG16" s="52">
        <v>0</v>
      </c>
      <c r="CH16" s="52">
        <v>105.936538050161</v>
      </c>
      <c r="CI16" s="52">
        <v>71.7607655404871</v>
      </c>
      <c r="CJ16" s="52">
        <v>0</v>
      </c>
      <c r="CK16" s="52">
        <v>0</v>
      </c>
      <c r="CL16" s="52">
        <v>0</v>
      </c>
      <c r="CM16" s="52">
        <v>30.5321691994586</v>
      </c>
      <c r="CN16" s="52">
        <v>0</v>
      </c>
      <c r="CO16" s="52">
        <v>0</v>
      </c>
      <c r="CP16" s="209">
        <v>157.54020805925401</v>
      </c>
      <c r="CQ16" s="68">
        <v>415.63379643095345</v>
      </c>
      <c r="CR16" s="65">
        <v>0</v>
      </c>
      <c r="CS16" s="65">
        <v>0</v>
      </c>
      <c r="CT16" s="65">
        <v>0</v>
      </c>
      <c r="CU16" s="68">
        <v>415.63379643095345</v>
      </c>
      <c r="CV16" s="65">
        <v>0</v>
      </c>
      <c r="CW16" s="65">
        <v>0</v>
      </c>
      <c r="CX16" s="65">
        <v>80.228650409136094</v>
      </c>
      <c r="CY16" s="65">
        <v>0</v>
      </c>
      <c r="CZ16" s="68">
        <v>80.228650409136094</v>
      </c>
      <c r="DA16" s="68">
        <v>803.25995005927837</v>
      </c>
      <c r="DB16" s="68">
        <v>1299.1223968993679</v>
      </c>
      <c r="DC16" s="68">
        <v>4973.4725639891312</v>
      </c>
    </row>
    <row r="17" spans="1:107" ht="16" customHeight="1" x14ac:dyDescent="0.15">
      <c r="A17" s="213"/>
      <c r="B17" s="39">
        <v>18</v>
      </c>
      <c r="C17" s="32" t="s">
        <v>119</v>
      </c>
      <c r="D17" s="70">
        <v>0</v>
      </c>
      <c r="E17" s="52">
        <v>2.6812343600200999E-9</v>
      </c>
      <c r="F17" s="52">
        <v>1.0815837728662501E-3</v>
      </c>
      <c r="G17" s="52">
        <v>0.25501965284042599</v>
      </c>
      <c r="H17" s="52">
        <v>14.594074787849401</v>
      </c>
      <c r="I17" s="52">
        <v>3.2859880533396</v>
      </c>
      <c r="J17" s="52">
        <v>13.362147635767201</v>
      </c>
      <c r="K17" s="52">
        <v>9.6308282189986407</v>
      </c>
      <c r="L17" s="52">
        <v>117.34468444167899</v>
      </c>
      <c r="M17" s="52">
        <v>0.49783800122212701</v>
      </c>
      <c r="N17" s="52">
        <v>0</v>
      </c>
      <c r="O17" s="52">
        <v>0</v>
      </c>
      <c r="P17" s="52">
        <v>124.376159547643</v>
      </c>
      <c r="Q17" s="52">
        <v>1.83010434826049</v>
      </c>
      <c r="R17" s="52">
        <v>0.12259529112133</v>
      </c>
      <c r="S17" s="52">
        <v>0</v>
      </c>
      <c r="T17" s="52">
        <v>8.9940379580408401</v>
      </c>
      <c r="U17" s="52">
        <v>0.96925327399604799</v>
      </c>
      <c r="V17" s="52">
        <v>8.3576890419126393</v>
      </c>
      <c r="W17" s="52">
        <v>34.000682973978599</v>
      </c>
      <c r="X17" s="52">
        <v>9.3800026928423999E-2</v>
      </c>
      <c r="Y17" s="52">
        <v>3.0275854749183699E-2</v>
      </c>
      <c r="Z17" s="52">
        <v>2.78958031457196</v>
      </c>
      <c r="AA17" s="52">
        <v>7.1836135084703798</v>
      </c>
      <c r="AB17" s="52">
        <v>31.503490500395699</v>
      </c>
      <c r="AC17" s="52">
        <v>3.5781694977840099</v>
      </c>
      <c r="AD17" s="52">
        <v>0</v>
      </c>
      <c r="AE17" s="52">
        <v>0</v>
      </c>
      <c r="AF17" s="52">
        <v>0.17545073491222901</v>
      </c>
      <c r="AG17" s="52">
        <v>0</v>
      </c>
      <c r="AH17" s="52">
        <v>0</v>
      </c>
      <c r="AI17" s="52">
        <v>0</v>
      </c>
      <c r="AJ17" s="52">
        <v>0</v>
      </c>
      <c r="AK17" s="52">
        <v>0</v>
      </c>
      <c r="AL17" s="52">
        <v>0</v>
      </c>
      <c r="AM17" s="52">
        <v>0</v>
      </c>
      <c r="AN17" s="52">
        <v>0</v>
      </c>
      <c r="AO17" s="52">
        <v>5.2834235434745601E-2</v>
      </c>
      <c r="AP17" s="52">
        <v>1.9664098641399901</v>
      </c>
      <c r="AQ17" s="52">
        <v>21.5220091489374</v>
      </c>
      <c r="AR17" s="52">
        <v>13.8589806021662</v>
      </c>
      <c r="AS17" s="52">
        <v>31.676798625910401</v>
      </c>
      <c r="AT17" s="52">
        <v>0.16049531531278699</v>
      </c>
      <c r="AU17" s="52">
        <v>266.74915548883899</v>
      </c>
      <c r="AV17" s="52">
        <v>22.524997235012599</v>
      </c>
      <c r="AW17" s="52">
        <v>0</v>
      </c>
      <c r="AX17" s="52">
        <v>1.6143591435931</v>
      </c>
      <c r="AY17" s="52">
        <v>1.93355920252376</v>
      </c>
      <c r="AZ17" s="52">
        <v>0</v>
      </c>
      <c r="BA17" s="52">
        <v>0</v>
      </c>
      <c r="BB17" s="52">
        <v>0</v>
      </c>
      <c r="BC17" s="52">
        <v>2.5591237380266798</v>
      </c>
      <c r="BD17" s="52">
        <v>5.8447036429752304</v>
      </c>
      <c r="BE17" s="52">
        <v>1.7555087750545</v>
      </c>
      <c r="BF17" s="52">
        <v>0.106609319162057</v>
      </c>
      <c r="BG17" s="52">
        <v>0</v>
      </c>
      <c r="BH17" s="52">
        <v>123.181932571213</v>
      </c>
      <c r="BI17" s="52">
        <v>1.95109497330977</v>
      </c>
      <c r="BJ17" s="52">
        <v>4.2816276976608698</v>
      </c>
      <c r="BK17" s="52">
        <v>10.057298856422401</v>
      </c>
      <c r="BL17" s="52">
        <v>102.90672768632901</v>
      </c>
      <c r="BM17" s="52">
        <v>147.869573255788</v>
      </c>
      <c r="BN17" s="52">
        <v>70.516539882713204</v>
      </c>
      <c r="BO17" s="52">
        <v>112.017010562712</v>
      </c>
      <c r="BP17" s="52">
        <v>48.205948172012697</v>
      </c>
      <c r="BQ17" s="52">
        <v>44.920460475882699</v>
      </c>
      <c r="BR17" s="52">
        <v>128.216338485693</v>
      </c>
      <c r="BS17" s="52">
        <v>593.18796763948296</v>
      </c>
      <c r="BT17" s="52">
        <v>90.474417287667194</v>
      </c>
      <c r="BU17" s="52">
        <v>247.89854867292399</v>
      </c>
      <c r="BV17" s="52">
        <v>11.480300957305399</v>
      </c>
      <c r="BW17" s="52">
        <v>453.83266628340698</v>
      </c>
      <c r="BX17" s="52">
        <v>146.471161930779</v>
      </c>
      <c r="BY17" s="52">
        <v>161.054811291015</v>
      </c>
      <c r="BZ17" s="52">
        <v>2.7629590176711498</v>
      </c>
      <c r="CA17" s="52">
        <v>77.757597074063895</v>
      </c>
      <c r="CB17" s="52">
        <v>131.800045246568</v>
      </c>
      <c r="CC17" s="209">
        <v>0</v>
      </c>
      <c r="CD17" s="68">
        <v>3466.1471376086242</v>
      </c>
      <c r="CE17" s="70">
        <v>0</v>
      </c>
      <c r="CF17" s="52">
        <v>0</v>
      </c>
      <c r="CG17" s="52">
        <v>0</v>
      </c>
      <c r="CH17" s="52">
        <v>0</v>
      </c>
      <c r="CI17" s="52">
        <v>0</v>
      </c>
      <c r="CJ17" s="52">
        <v>0</v>
      </c>
      <c r="CK17" s="52">
        <v>0</v>
      </c>
      <c r="CL17" s="52">
        <v>0</v>
      </c>
      <c r="CM17" s="52">
        <v>135.01694853621001</v>
      </c>
      <c r="CN17" s="52">
        <v>0</v>
      </c>
      <c r="CO17" s="52">
        <v>0</v>
      </c>
      <c r="CP17" s="209">
        <v>0</v>
      </c>
      <c r="CQ17" s="68">
        <v>135.01694853621001</v>
      </c>
      <c r="CR17" s="65">
        <v>0</v>
      </c>
      <c r="CS17" s="65">
        <v>0</v>
      </c>
      <c r="CT17" s="65">
        <v>0</v>
      </c>
      <c r="CU17" s="68">
        <v>135.01694853621001</v>
      </c>
      <c r="CV17" s="65">
        <v>0</v>
      </c>
      <c r="CW17" s="65">
        <v>0</v>
      </c>
      <c r="CX17" s="65">
        <v>132.92366107479799</v>
      </c>
      <c r="CY17" s="65">
        <v>0</v>
      </c>
      <c r="CZ17" s="68">
        <v>132.92366107479799</v>
      </c>
      <c r="DA17" s="68">
        <v>190.68099071094611</v>
      </c>
      <c r="DB17" s="68">
        <v>458.62160032195408</v>
      </c>
      <c r="DC17" s="68">
        <v>3924.7687379305785</v>
      </c>
    </row>
    <row r="18" spans="1:107" ht="16" customHeight="1" x14ac:dyDescent="0.15">
      <c r="A18" s="213"/>
      <c r="B18" s="39">
        <v>19</v>
      </c>
      <c r="C18" s="32" t="s">
        <v>201</v>
      </c>
      <c r="D18" s="70">
        <v>138.069957137621</v>
      </c>
      <c r="E18" s="52">
        <v>6.6639462280394097</v>
      </c>
      <c r="F18" s="52">
        <v>1.57169850259954</v>
      </c>
      <c r="G18" s="52">
        <v>10.737590916876201</v>
      </c>
      <c r="H18" s="52">
        <v>52.7307209989239</v>
      </c>
      <c r="I18" s="52">
        <v>7.4390338420742603</v>
      </c>
      <c r="J18" s="52">
        <v>13.923277171336199</v>
      </c>
      <c r="K18" s="52">
        <v>3.6075971345664199</v>
      </c>
      <c r="L18" s="52">
        <v>5.1337700480705797</v>
      </c>
      <c r="M18" s="52">
        <v>251.098970112225</v>
      </c>
      <c r="N18" s="52">
        <v>0</v>
      </c>
      <c r="O18" s="52">
        <v>148.67924424256299</v>
      </c>
      <c r="P18" s="52">
        <v>12.355718362224</v>
      </c>
      <c r="Q18" s="52">
        <v>8.4627233726494104</v>
      </c>
      <c r="R18" s="52">
        <v>25.4989103247913</v>
      </c>
      <c r="S18" s="52">
        <v>10.0071344934767</v>
      </c>
      <c r="T18" s="52">
        <v>41.600670674582602</v>
      </c>
      <c r="U18" s="52">
        <v>30.4783846240678</v>
      </c>
      <c r="V18" s="52">
        <v>12.236095307910301</v>
      </c>
      <c r="W18" s="52">
        <v>30.8155967388373</v>
      </c>
      <c r="X18" s="52">
        <v>1.5596143238121201</v>
      </c>
      <c r="Y18" s="52">
        <v>2.9150079779685398E-2</v>
      </c>
      <c r="Z18" s="52">
        <v>3.76932001157923</v>
      </c>
      <c r="AA18" s="52">
        <v>5.7222107304578298</v>
      </c>
      <c r="AB18" s="52">
        <v>6.6210665668086897</v>
      </c>
      <c r="AC18" s="52">
        <v>5.7757632528305196</v>
      </c>
      <c r="AD18" s="52">
        <v>0</v>
      </c>
      <c r="AE18" s="52">
        <v>0</v>
      </c>
      <c r="AF18" s="52">
        <v>0.53198487275263795</v>
      </c>
      <c r="AG18" s="52">
        <v>3.8383526284093499</v>
      </c>
      <c r="AH18" s="52">
        <v>0</v>
      </c>
      <c r="AI18" s="52">
        <v>0.96986462044454702</v>
      </c>
      <c r="AJ18" s="52">
        <v>1.36420295297798</v>
      </c>
      <c r="AK18" s="52">
        <v>0</v>
      </c>
      <c r="AL18" s="52">
        <v>0</v>
      </c>
      <c r="AM18" s="52">
        <v>4.8866699115760701</v>
      </c>
      <c r="AN18" s="52">
        <v>0</v>
      </c>
      <c r="AO18" s="52">
        <v>1.8329672494795901</v>
      </c>
      <c r="AP18" s="52">
        <v>0.26449946867894503</v>
      </c>
      <c r="AQ18" s="52">
        <v>20.6263675870069</v>
      </c>
      <c r="AR18" s="52">
        <v>289.40776370600003</v>
      </c>
      <c r="AS18" s="52">
        <v>41.863212520380202</v>
      </c>
      <c r="AT18" s="52">
        <v>0.20869044982745399</v>
      </c>
      <c r="AU18" s="52">
        <v>98.545409994882803</v>
      </c>
      <c r="AV18" s="52">
        <v>77.376396560956493</v>
      </c>
      <c r="AW18" s="52">
        <v>3.1120403869153299</v>
      </c>
      <c r="AX18" s="52">
        <v>1.40477072101089</v>
      </c>
      <c r="AY18" s="52">
        <v>13.5110841136192</v>
      </c>
      <c r="AZ18" s="52">
        <v>51.173478357842697</v>
      </c>
      <c r="BA18" s="52">
        <v>35.564259266546699</v>
      </c>
      <c r="BB18" s="52">
        <v>134.70186192202999</v>
      </c>
      <c r="BC18" s="52">
        <v>1.53280953023052E-2</v>
      </c>
      <c r="BD18" s="52">
        <v>16.767158893965199</v>
      </c>
      <c r="BE18" s="52">
        <v>1064.8728035751601</v>
      </c>
      <c r="BF18" s="52">
        <v>0.32694721250866798</v>
      </c>
      <c r="BG18" s="52">
        <v>6.0497628786400401</v>
      </c>
      <c r="BH18" s="52">
        <v>29.250343048439799</v>
      </c>
      <c r="BI18" s="52">
        <v>11.204695571019601</v>
      </c>
      <c r="BJ18" s="52">
        <v>53.4666272482091</v>
      </c>
      <c r="BK18" s="52">
        <v>33.043930835818003</v>
      </c>
      <c r="BL18" s="52">
        <v>5.6184845508459302</v>
      </c>
      <c r="BM18" s="52">
        <v>4.58985146430906</v>
      </c>
      <c r="BN18" s="52">
        <v>10.0435430415986</v>
      </c>
      <c r="BO18" s="52">
        <v>18.321566931886899</v>
      </c>
      <c r="BP18" s="52">
        <v>8.1131295053887005</v>
      </c>
      <c r="BQ18" s="52">
        <v>19.106505611894299</v>
      </c>
      <c r="BR18" s="52">
        <v>43.721420275166501</v>
      </c>
      <c r="BS18" s="52">
        <v>3.9037841067826902</v>
      </c>
      <c r="BT18" s="52">
        <v>7.51518565831981</v>
      </c>
      <c r="BU18" s="52">
        <v>50.139009962847901</v>
      </c>
      <c r="BV18" s="52">
        <v>3.7293588902975499</v>
      </c>
      <c r="BW18" s="52">
        <v>51.921378891569603</v>
      </c>
      <c r="BX18" s="52">
        <v>72.609354987478895</v>
      </c>
      <c r="BY18" s="52">
        <v>49.0730409836981</v>
      </c>
      <c r="BZ18" s="52">
        <v>45.0976602173087</v>
      </c>
      <c r="CA18" s="52">
        <v>24.075055829079702</v>
      </c>
      <c r="CB18" s="52">
        <v>31.980790855466999</v>
      </c>
      <c r="CC18" s="209">
        <v>0</v>
      </c>
      <c r="CD18" s="68">
        <v>3280.3287616130442</v>
      </c>
      <c r="CE18" s="70">
        <v>0</v>
      </c>
      <c r="CF18" s="52">
        <v>0</v>
      </c>
      <c r="CG18" s="52">
        <v>0</v>
      </c>
      <c r="CH18" s="52">
        <v>952.72353264201899</v>
      </c>
      <c r="CI18" s="52">
        <v>0</v>
      </c>
      <c r="CJ18" s="52">
        <v>0</v>
      </c>
      <c r="CK18" s="52">
        <v>1629.5718011040899</v>
      </c>
      <c r="CL18" s="52">
        <v>0</v>
      </c>
      <c r="CM18" s="52">
        <v>0</v>
      </c>
      <c r="CN18" s="52">
        <v>0</v>
      </c>
      <c r="CO18" s="52">
        <v>0</v>
      </c>
      <c r="CP18" s="209">
        <v>0</v>
      </c>
      <c r="CQ18" s="68">
        <v>2582.295333746109</v>
      </c>
      <c r="CR18" s="65">
        <v>0</v>
      </c>
      <c r="CS18" s="65">
        <v>0</v>
      </c>
      <c r="CT18" s="65">
        <v>0</v>
      </c>
      <c r="CU18" s="68">
        <v>2582.295333746109</v>
      </c>
      <c r="CV18" s="65">
        <v>0</v>
      </c>
      <c r="CW18" s="65">
        <v>0</v>
      </c>
      <c r="CX18" s="65">
        <v>-115.340808083624</v>
      </c>
      <c r="CY18" s="65">
        <v>0</v>
      </c>
      <c r="CZ18" s="68">
        <v>-115.340808083624</v>
      </c>
      <c r="DA18" s="68">
        <v>921.00203224752499</v>
      </c>
      <c r="DB18" s="68">
        <v>3387.9565579100099</v>
      </c>
      <c r="DC18" s="68">
        <v>6668.2853195230546</v>
      </c>
    </row>
    <row r="19" spans="1:107" ht="16" customHeight="1" x14ac:dyDescent="0.15">
      <c r="A19" s="213"/>
      <c r="B19" s="155" t="s">
        <v>377</v>
      </c>
      <c r="C19" s="32" t="s">
        <v>376</v>
      </c>
      <c r="D19" s="70">
        <v>0</v>
      </c>
      <c r="E19" s="52">
        <v>0</v>
      </c>
      <c r="F19" s="52">
        <v>0</v>
      </c>
      <c r="G19" s="52">
        <v>0</v>
      </c>
      <c r="H19" s="52">
        <v>0</v>
      </c>
      <c r="I19" s="52">
        <v>0</v>
      </c>
      <c r="J19" s="52">
        <v>0</v>
      </c>
      <c r="K19" s="52">
        <v>0</v>
      </c>
      <c r="L19" s="52">
        <v>0</v>
      </c>
      <c r="M19" s="52">
        <v>0</v>
      </c>
      <c r="N19" s="52">
        <v>0</v>
      </c>
      <c r="O19" s="52">
        <v>0</v>
      </c>
      <c r="P19" s="52">
        <v>0</v>
      </c>
      <c r="Q19" s="52">
        <v>0</v>
      </c>
      <c r="R19" s="52">
        <v>0</v>
      </c>
      <c r="S19" s="52">
        <v>0</v>
      </c>
      <c r="T19" s="52">
        <v>0</v>
      </c>
      <c r="U19" s="52">
        <v>0</v>
      </c>
      <c r="V19" s="52">
        <v>0</v>
      </c>
      <c r="W19" s="52">
        <v>0</v>
      </c>
      <c r="X19" s="52">
        <v>0</v>
      </c>
      <c r="Y19" s="52">
        <v>0</v>
      </c>
      <c r="Z19" s="52">
        <v>0</v>
      </c>
      <c r="AA19" s="52">
        <v>0</v>
      </c>
      <c r="AB19" s="52">
        <v>0</v>
      </c>
      <c r="AC19" s="52">
        <v>0</v>
      </c>
      <c r="AD19" s="52">
        <v>0</v>
      </c>
      <c r="AE19" s="52">
        <v>0</v>
      </c>
      <c r="AF19" s="52">
        <v>98.443004901496494</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c r="AY19" s="52">
        <v>0</v>
      </c>
      <c r="AZ19" s="52">
        <v>0</v>
      </c>
      <c r="BA19" s="52">
        <v>0</v>
      </c>
      <c r="BB19" s="52">
        <v>0</v>
      </c>
      <c r="BC19" s="52">
        <v>0</v>
      </c>
      <c r="BD19" s="52">
        <v>0</v>
      </c>
      <c r="BE19" s="52">
        <v>0</v>
      </c>
      <c r="BF19" s="52">
        <v>0</v>
      </c>
      <c r="BG19" s="52">
        <v>0</v>
      </c>
      <c r="BH19" s="52">
        <v>0</v>
      </c>
      <c r="BI19" s="52">
        <v>0</v>
      </c>
      <c r="BJ19" s="52">
        <v>0</v>
      </c>
      <c r="BK19" s="52">
        <v>0</v>
      </c>
      <c r="BL19" s="52">
        <v>0</v>
      </c>
      <c r="BM19" s="52">
        <v>0</v>
      </c>
      <c r="BN19" s="52">
        <v>0</v>
      </c>
      <c r="BO19" s="52">
        <v>0</v>
      </c>
      <c r="BP19" s="52">
        <v>0</v>
      </c>
      <c r="BQ19" s="52">
        <v>0</v>
      </c>
      <c r="BR19" s="52">
        <v>0</v>
      </c>
      <c r="BS19" s="52">
        <v>0</v>
      </c>
      <c r="BT19" s="52">
        <v>0</v>
      </c>
      <c r="BU19" s="52">
        <v>0</v>
      </c>
      <c r="BV19" s="52">
        <v>0</v>
      </c>
      <c r="BW19" s="52">
        <v>0</v>
      </c>
      <c r="BX19" s="52">
        <v>0</v>
      </c>
      <c r="BY19" s="52">
        <v>0</v>
      </c>
      <c r="BZ19" s="52">
        <v>0</v>
      </c>
      <c r="CA19" s="52">
        <v>0</v>
      </c>
      <c r="CB19" s="52">
        <v>0</v>
      </c>
      <c r="CC19" s="209">
        <v>0</v>
      </c>
      <c r="CD19" s="68">
        <v>98.443004901496494</v>
      </c>
      <c r="CE19" s="70">
        <v>0</v>
      </c>
      <c r="CF19" s="52">
        <v>0</v>
      </c>
      <c r="CG19" s="52">
        <v>0</v>
      </c>
      <c r="CH19" s="52">
        <v>0</v>
      </c>
      <c r="CI19" s="52">
        <v>0</v>
      </c>
      <c r="CJ19" s="52">
        <v>0</v>
      </c>
      <c r="CK19" s="52">
        <v>0</v>
      </c>
      <c r="CL19" s="52">
        <v>0</v>
      </c>
      <c r="CM19" s="52">
        <v>0</v>
      </c>
      <c r="CN19" s="52">
        <v>0</v>
      </c>
      <c r="CO19" s="52">
        <v>0</v>
      </c>
      <c r="CP19" s="209">
        <v>0</v>
      </c>
      <c r="CQ19" s="68">
        <v>0</v>
      </c>
      <c r="CR19" s="65">
        <v>0</v>
      </c>
      <c r="CS19" s="65">
        <v>0</v>
      </c>
      <c r="CT19" s="65">
        <v>0</v>
      </c>
      <c r="CU19" s="68">
        <v>0</v>
      </c>
      <c r="CV19" s="65">
        <v>0</v>
      </c>
      <c r="CW19" s="65">
        <v>0</v>
      </c>
      <c r="CX19" s="65">
        <v>-54.443004901496501</v>
      </c>
      <c r="CY19" s="65">
        <v>0</v>
      </c>
      <c r="CZ19" s="68">
        <v>-54.443004901496501</v>
      </c>
      <c r="DA19" s="68">
        <v>0</v>
      </c>
      <c r="DB19" s="68">
        <v>-54.443004901496501</v>
      </c>
      <c r="DC19" s="68">
        <v>43.999999999999993</v>
      </c>
    </row>
    <row r="20" spans="1:107" ht="16" customHeight="1" x14ac:dyDescent="0.15">
      <c r="A20" s="213"/>
      <c r="B20" s="39" t="s">
        <v>378</v>
      </c>
      <c r="C20" s="32" t="s">
        <v>379</v>
      </c>
      <c r="D20" s="70">
        <v>266.30286201010699</v>
      </c>
      <c r="E20" s="52">
        <v>0</v>
      </c>
      <c r="F20" s="52">
        <v>0</v>
      </c>
      <c r="G20" s="52">
        <v>37.32646542082</v>
      </c>
      <c r="H20" s="52">
        <v>646.39669443357195</v>
      </c>
      <c r="I20" s="52">
        <v>201.84457167569499</v>
      </c>
      <c r="J20" s="52">
        <v>316.986269523239</v>
      </c>
      <c r="K20" s="52">
        <v>120.32859486805199</v>
      </c>
      <c r="L20" s="52">
        <v>293.61579463485498</v>
      </c>
      <c r="M20" s="52">
        <v>40.653521731185499</v>
      </c>
      <c r="N20" s="52">
        <v>0</v>
      </c>
      <c r="O20" s="52">
        <v>7769.8286333977403</v>
      </c>
      <c r="P20" s="52">
        <v>3480.9508201244698</v>
      </c>
      <c r="Q20" s="52">
        <v>2241.4973415530299</v>
      </c>
      <c r="R20" s="52">
        <v>260.42957270341799</v>
      </c>
      <c r="S20" s="52">
        <v>0</v>
      </c>
      <c r="T20" s="52">
        <v>228.93309890626099</v>
      </c>
      <c r="U20" s="52">
        <v>770.455841899294</v>
      </c>
      <c r="V20" s="52">
        <v>585.12686898076197</v>
      </c>
      <c r="W20" s="52">
        <v>251.439324324273</v>
      </c>
      <c r="X20" s="52">
        <v>19.693637641119899</v>
      </c>
      <c r="Y20" s="52">
        <v>0.17842365749206099</v>
      </c>
      <c r="Z20" s="52">
        <v>86.196954531792301</v>
      </c>
      <c r="AA20" s="52">
        <v>13.045499011057</v>
      </c>
      <c r="AB20" s="52">
        <v>72.409257176462305</v>
      </c>
      <c r="AC20" s="52">
        <v>34.627216808245201</v>
      </c>
      <c r="AD20" s="52">
        <v>6.4917181516151503</v>
      </c>
      <c r="AE20" s="52">
        <v>5.8845459202823198</v>
      </c>
      <c r="AF20" s="52">
        <v>2.9029269917017899E-2</v>
      </c>
      <c r="AG20" s="52">
        <v>0.76499701254210295</v>
      </c>
      <c r="AH20" s="52">
        <v>1.5833405903678801</v>
      </c>
      <c r="AI20" s="52">
        <v>1.0174380829270699</v>
      </c>
      <c r="AJ20" s="52">
        <v>2.5908296186058299</v>
      </c>
      <c r="AK20" s="52">
        <v>0</v>
      </c>
      <c r="AL20" s="52">
        <v>0</v>
      </c>
      <c r="AM20" s="52">
        <v>0</v>
      </c>
      <c r="AN20" s="52">
        <v>0.79054101628918105</v>
      </c>
      <c r="AO20" s="52">
        <v>8.7366267171794798E-3</v>
      </c>
      <c r="AP20" s="52">
        <v>2.4981600582086898</v>
      </c>
      <c r="AQ20" s="52">
        <v>57.3703601494284</v>
      </c>
      <c r="AR20" s="52">
        <v>542.30290853214603</v>
      </c>
      <c r="AS20" s="52">
        <v>59.359649990599301</v>
      </c>
      <c r="AT20" s="52">
        <v>0.30738702594953599</v>
      </c>
      <c r="AU20" s="52">
        <v>617.71799852125105</v>
      </c>
      <c r="AV20" s="52">
        <v>0</v>
      </c>
      <c r="AW20" s="52">
        <v>0</v>
      </c>
      <c r="AX20" s="52">
        <v>0</v>
      </c>
      <c r="AY20" s="52">
        <v>3.5628906357202701</v>
      </c>
      <c r="AZ20" s="52">
        <v>0</v>
      </c>
      <c r="BA20" s="52">
        <v>0</v>
      </c>
      <c r="BB20" s="52">
        <v>0</v>
      </c>
      <c r="BC20" s="52">
        <v>1.4028253456997599</v>
      </c>
      <c r="BD20" s="52">
        <v>468.46838874280502</v>
      </c>
      <c r="BE20" s="52">
        <v>197.44709216304</v>
      </c>
      <c r="BF20" s="52">
        <v>7.6014756412213502E-2</v>
      </c>
      <c r="BG20" s="52">
        <v>27.0096517537953</v>
      </c>
      <c r="BH20" s="52">
        <v>14.696612191924</v>
      </c>
      <c r="BI20" s="52">
        <v>0</v>
      </c>
      <c r="BJ20" s="52">
        <v>0</v>
      </c>
      <c r="BK20" s="52">
        <v>43.436203288802098</v>
      </c>
      <c r="BL20" s="52">
        <v>12.562977187607601</v>
      </c>
      <c r="BM20" s="52">
        <v>0</v>
      </c>
      <c r="BN20" s="52">
        <v>15.6581191940433</v>
      </c>
      <c r="BO20" s="52">
        <v>19.625091657851499</v>
      </c>
      <c r="BP20" s="52">
        <v>8.2636378474345396</v>
      </c>
      <c r="BQ20" s="52">
        <v>49.949729672981</v>
      </c>
      <c r="BR20" s="52">
        <v>362.42497672350902</v>
      </c>
      <c r="BS20" s="52">
        <v>1216.3642031952099</v>
      </c>
      <c r="BT20" s="52">
        <v>47.295568335950797</v>
      </c>
      <c r="BU20" s="52">
        <v>28.302925454136801</v>
      </c>
      <c r="BV20" s="52">
        <v>14.4732848404023</v>
      </c>
      <c r="BW20" s="52">
        <v>0</v>
      </c>
      <c r="BX20" s="52">
        <v>206.413695958837</v>
      </c>
      <c r="BY20" s="52">
        <v>53.270644866243003</v>
      </c>
      <c r="BZ20" s="52">
        <v>207.887111546033</v>
      </c>
      <c r="CA20" s="52">
        <v>109.95252155048099</v>
      </c>
      <c r="CB20" s="52">
        <v>76.584782033484004</v>
      </c>
      <c r="CC20" s="209">
        <v>0</v>
      </c>
      <c r="CD20" s="68">
        <v>22222.113854522195</v>
      </c>
      <c r="CE20" s="70">
        <v>0</v>
      </c>
      <c r="CF20" s="52">
        <v>0</v>
      </c>
      <c r="CG20" s="52">
        <v>0</v>
      </c>
      <c r="CH20" s="52">
        <v>0</v>
      </c>
      <c r="CI20" s="52">
        <v>184.39309683029401</v>
      </c>
      <c r="CJ20" s="52">
        <v>0</v>
      </c>
      <c r="CK20" s="52">
        <v>473.89328951581302</v>
      </c>
      <c r="CL20" s="52">
        <v>0</v>
      </c>
      <c r="CM20" s="52">
        <v>284.26953559346799</v>
      </c>
      <c r="CN20" s="52">
        <v>0</v>
      </c>
      <c r="CO20" s="52">
        <v>0</v>
      </c>
      <c r="CP20" s="209">
        <v>1107.2657679263</v>
      </c>
      <c r="CQ20" s="68">
        <v>2049.8216898658748</v>
      </c>
      <c r="CR20" s="65">
        <v>0</v>
      </c>
      <c r="CS20" s="65">
        <v>0</v>
      </c>
      <c r="CT20" s="65">
        <v>0</v>
      </c>
      <c r="CU20" s="68">
        <v>2049.8216898658748</v>
      </c>
      <c r="CV20" s="65">
        <v>0</v>
      </c>
      <c r="CW20" s="65">
        <v>0</v>
      </c>
      <c r="CX20" s="65">
        <v>-831.86409245776497</v>
      </c>
      <c r="CY20" s="65">
        <v>-3.58923890472009E-2</v>
      </c>
      <c r="CZ20" s="68">
        <v>-831.89998484681212</v>
      </c>
      <c r="DA20" s="68">
        <v>15597.104480305679</v>
      </c>
      <c r="DB20" s="68">
        <v>16815.026185324743</v>
      </c>
      <c r="DC20" s="68">
        <v>39037.140039846941</v>
      </c>
    </row>
    <row r="21" spans="1:107" ht="16" customHeight="1" x14ac:dyDescent="0.15">
      <c r="A21" s="213"/>
      <c r="B21" s="39">
        <v>21</v>
      </c>
      <c r="C21" s="132" t="s">
        <v>243</v>
      </c>
      <c r="D21" s="70">
        <v>7.1648079239849602</v>
      </c>
      <c r="E21" s="52">
        <v>0</v>
      </c>
      <c r="F21" s="52">
        <v>0</v>
      </c>
      <c r="G21" s="52">
        <v>0</v>
      </c>
      <c r="H21" s="52">
        <v>86.2170652194703</v>
      </c>
      <c r="I21" s="52">
        <v>0.27860101679197602</v>
      </c>
      <c r="J21" s="52">
        <v>0</v>
      </c>
      <c r="K21" s="52">
        <v>0</v>
      </c>
      <c r="L21" s="52">
        <v>0</v>
      </c>
      <c r="M21" s="52">
        <v>0</v>
      </c>
      <c r="N21" s="52">
        <v>0</v>
      </c>
      <c r="O21" s="52">
        <v>98.611902076810694</v>
      </c>
      <c r="P21" s="52">
        <v>41972.241012077197</v>
      </c>
      <c r="Q21" s="52">
        <v>0</v>
      </c>
      <c r="R21" s="52">
        <v>0</v>
      </c>
      <c r="S21" s="52">
        <v>0.12906854616097199</v>
      </c>
      <c r="T21" s="52">
        <v>0.12229632329783401</v>
      </c>
      <c r="U21" s="52">
        <v>58.692362087070002</v>
      </c>
      <c r="V21" s="52">
        <v>0.61414598436351997</v>
      </c>
      <c r="W21" s="52">
        <v>0.60062973998606295</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3.1830597283163802</v>
      </c>
      <c r="AR21" s="52">
        <v>0</v>
      </c>
      <c r="AS21" s="52">
        <v>0</v>
      </c>
      <c r="AT21" s="52">
        <v>0</v>
      </c>
      <c r="AU21" s="52">
        <v>99.804829470165501</v>
      </c>
      <c r="AV21" s="52">
        <v>9.2513087923617405</v>
      </c>
      <c r="AW21" s="52">
        <v>10.1732128702317</v>
      </c>
      <c r="AX21" s="52">
        <v>0</v>
      </c>
      <c r="AY21" s="52">
        <v>14.6233593326692</v>
      </c>
      <c r="AZ21" s="52">
        <v>0</v>
      </c>
      <c r="BA21" s="52">
        <v>0</v>
      </c>
      <c r="BB21" s="52">
        <v>0</v>
      </c>
      <c r="BC21" s="52">
        <v>1.37993178509652</v>
      </c>
      <c r="BD21" s="52">
        <v>0</v>
      </c>
      <c r="BE21" s="52">
        <v>0</v>
      </c>
      <c r="BF21" s="52">
        <v>0.242181368544649</v>
      </c>
      <c r="BG21" s="52">
        <v>1.3221567433205701</v>
      </c>
      <c r="BH21" s="52">
        <v>0.816244967271883</v>
      </c>
      <c r="BI21" s="52">
        <v>0</v>
      </c>
      <c r="BJ21" s="52">
        <v>0</v>
      </c>
      <c r="BK21" s="52">
        <v>0</v>
      </c>
      <c r="BL21" s="52">
        <v>1.40452742547947</v>
      </c>
      <c r="BM21" s="52">
        <v>0</v>
      </c>
      <c r="BN21" s="52">
        <v>0</v>
      </c>
      <c r="BO21" s="52">
        <v>0</v>
      </c>
      <c r="BP21" s="52">
        <v>0</v>
      </c>
      <c r="BQ21" s="52">
        <v>18.9099226691105</v>
      </c>
      <c r="BR21" s="52">
        <v>2.9676385102388598E-10</v>
      </c>
      <c r="BS21" s="52">
        <v>258.08639113670603</v>
      </c>
      <c r="BT21" s="52">
        <v>119.411990257683</v>
      </c>
      <c r="BU21" s="52">
        <v>10.285269872897601</v>
      </c>
      <c r="BV21" s="52">
        <v>59.050951176458803</v>
      </c>
      <c r="BW21" s="52">
        <v>0</v>
      </c>
      <c r="BX21" s="52">
        <v>0</v>
      </c>
      <c r="BY21" s="52">
        <v>4736.6638153060503</v>
      </c>
      <c r="BZ21" s="52">
        <v>192.68996659724499</v>
      </c>
      <c r="CA21" s="52">
        <v>0</v>
      </c>
      <c r="CB21" s="52">
        <v>9.8344776074501503</v>
      </c>
      <c r="CC21" s="209">
        <v>0</v>
      </c>
      <c r="CD21" s="68">
        <v>47771.805488102516</v>
      </c>
      <c r="CE21" s="70">
        <v>0</v>
      </c>
      <c r="CF21" s="52">
        <v>2185.6539316175699</v>
      </c>
      <c r="CG21" s="52">
        <v>0</v>
      </c>
      <c r="CH21" s="52">
        <v>0</v>
      </c>
      <c r="CI21" s="52">
        <v>0</v>
      </c>
      <c r="CJ21" s="52">
        <v>4208.1924886338902</v>
      </c>
      <c r="CK21" s="52">
        <v>0</v>
      </c>
      <c r="CL21" s="52">
        <v>0</v>
      </c>
      <c r="CM21" s="52">
        <v>0</v>
      </c>
      <c r="CN21" s="52">
        <v>0</v>
      </c>
      <c r="CO21" s="52">
        <v>0</v>
      </c>
      <c r="CP21" s="209">
        <v>0</v>
      </c>
      <c r="CQ21" s="68">
        <v>6393.8464202514606</v>
      </c>
      <c r="CR21" s="65">
        <v>0</v>
      </c>
      <c r="CS21" s="65">
        <v>0</v>
      </c>
      <c r="CT21" s="65">
        <v>0</v>
      </c>
      <c r="CU21" s="68">
        <v>6393.8464202514606</v>
      </c>
      <c r="CV21" s="65">
        <v>0</v>
      </c>
      <c r="CW21" s="65">
        <v>0</v>
      </c>
      <c r="CX21" s="65">
        <v>-1625.7213977526901</v>
      </c>
      <c r="CY21" s="65">
        <v>0</v>
      </c>
      <c r="CZ21" s="68">
        <v>-1625.7213977526901</v>
      </c>
      <c r="DA21" s="68">
        <v>75687.382958683127</v>
      </c>
      <c r="DB21" s="68">
        <v>80455.507981181901</v>
      </c>
      <c r="DC21" s="68">
        <v>128227.31346928442</v>
      </c>
    </row>
    <row r="22" spans="1:107" ht="16" customHeight="1" x14ac:dyDescent="0.15">
      <c r="A22" s="213"/>
      <c r="B22" s="39">
        <v>22</v>
      </c>
      <c r="C22" s="32" t="s">
        <v>120</v>
      </c>
      <c r="D22" s="70">
        <v>42.678896265988797</v>
      </c>
      <c r="E22" s="52">
        <v>2.51502855579663E-8</v>
      </c>
      <c r="F22" s="52">
        <v>1.5388268492906801E-2</v>
      </c>
      <c r="G22" s="52">
        <v>8.7930608311108394</v>
      </c>
      <c r="H22" s="52">
        <v>611.425284255252</v>
      </c>
      <c r="I22" s="52">
        <v>72.223637979125499</v>
      </c>
      <c r="J22" s="52">
        <v>13.169797386240401</v>
      </c>
      <c r="K22" s="52">
        <v>32.587739868477598</v>
      </c>
      <c r="L22" s="52">
        <v>45.030075151559998</v>
      </c>
      <c r="M22" s="52">
        <v>1.8553912079970201</v>
      </c>
      <c r="N22" s="52">
        <v>0</v>
      </c>
      <c r="O22" s="52">
        <v>506.62562784134798</v>
      </c>
      <c r="P22" s="52">
        <v>1201.40029260863</v>
      </c>
      <c r="Q22" s="52">
        <v>569.56482680353997</v>
      </c>
      <c r="R22" s="52">
        <v>83.676008353617206</v>
      </c>
      <c r="S22" s="52">
        <v>3.6488658986906599</v>
      </c>
      <c r="T22" s="52">
        <v>111.78938848743</v>
      </c>
      <c r="U22" s="52">
        <v>525.87826809625994</v>
      </c>
      <c r="V22" s="52">
        <v>740.955733075897</v>
      </c>
      <c r="W22" s="52">
        <v>486.95094333698199</v>
      </c>
      <c r="X22" s="52">
        <v>19.091712760455302</v>
      </c>
      <c r="Y22" s="52">
        <v>0.17312772513260699</v>
      </c>
      <c r="Z22" s="52">
        <v>42.308999714766401</v>
      </c>
      <c r="AA22" s="52">
        <v>37.524914278811899</v>
      </c>
      <c r="AB22" s="52">
        <v>164.05768314220299</v>
      </c>
      <c r="AC22" s="52">
        <v>44.294576198549002</v>
      </c>
      <c r="AD22" s="52">
        <v>0</v>
      </c>
      <c r="AE22" s="52">
        <v>0</v>
      </c>
      <c r="AF22" s="52">
        <v>9.7746711696852003E-3</v>
      </c>
      <c r="AG22" s="52">
        <v>0</v>
      </c>
      <c r="AH22" s="52">
        <v>0</v>
      </c>
      <c r="AI22" s="52">
        <v>0</v>
      </c>
      <c r="AJ22" s="52">
        <v>0</v>
      </c>
      <c r="AK22" s="52">
        <v>0</v>
      </c>
      <c r="AL22" s="52">
        <v>0</v>
      </c>
      <c r="AM22" s="52">
        <v>0</v>
      </c>
      <c r="AN22" s="52">
        <v>0</v>
      </c>
      <c r="AO22" s="52">
        <v>2.94497336969582E-3</v>
      </c>
      <c r="AP22" s="52">
        <v>0</v>
      </c>
      <c r="AQ22" s="52">
        <v>68.7125315408841</v>
      </c>
      <c r="AR22" s="52">
        <v>1705.1033348078299</v>
      </c>
      <c r="AS22" s="52">
        <v>302.01470905435502</v>
      </c>
      <c r="AT22" s="52">
        <v>1.48979916632591</v>
      </c>
      <c r="AU22" s="52">
        <v>1144.4635195526</v>
      </c>
      <c r="AV22" s="52">
        <v>73.521497528427901</v>
      </c>
      <c r="AW22" s="52">
        <v>0</v>
      </c>
      <c r="AX22" s="52">
        <v>0</v>
      </c>
      <c r="AY22" s="52">
        <v>0</v>
      </c>
      <c r="AZ22" s="52">
        <v>0</v>
      </c>
      <c r="BA22" s="52">
        <v>13.9294664442772</v>
      </c>
      <c r="BB22" s="52">
        <v>107.042487558364</v>
      </c>
      <c r="BC22" s="52">
        <v>0.15883404138340201</v>
      </c>
      <c r="BD22" s="52">
        <v>0</v>
      </c>
      <c r="BE22" s="52">
        <v>67.8075154485756</v>
      </c>
      <c r="BF22" s="52">
        <v>8.6121868317032405E-2</v>
      </c>
      <c r="BG22" s="52">
        <v>8.3059835381887197</v>
      </c>
      <c r="BH22" s="52">
        <v>101.08888180500099</v>
      </c>
      <c r="BI22" s="52">
        <v>12.5249566989537</v>
      </c>
      <c r="BJ22" s="52">
        <v>7.6610177828896804</v>
      </c>
      <c r="BK22" s="52">
        <v>16.036170088616</v>
      </c>
      <c r="BL22" s="52">
        <v>12.3020688045121</v>
      </c>
      <c r="BM22" s="52">
        <v>13.902121022885799</v>
      </c>
      <c r="BN22" s="52">
        <v>76.805170030418694</v>
      </c>
      <c r="BO22" s="52">
        <v>124.211434483868</v>
      </c>
      <c r="BP22" s="52">
        <v>83.812242983973903</v>
      </c>
      <c r="BQ22" s="52">
        <v>24.222792501690101</v>
      </c>
      <c r="BR22" s="52">
        <v>72.110507683247505</v>
      </c>
      <c r="BS22" s="52">
        <v>229.305280878888</v>
      </c>
      <c r="BT22" s="52">
        <v>32.568992568697297</v>
      </c>
      <c r="BU22" s="52">
        <v>53.51336879814</v>
      </c>
      <c r="BV22" s="52">
        <v>4.7555500996127797</v>
      </c>
      <c r="BW22" s="52">
        <v>0</v>
      </c>
      <c r="BX22" s="52">
        <v>106.927804285869</v>
      </c>
      <c r="BY22" s="52">
        <v>93.599082290534199</v>
      </c>
      <c r="BZ22" s="52">
        <v>177.39828079090901</v>
      </c>
      <c r="CA22" s="52">
        <v>70.546817408026996</v>
      </c>
      <c r="CB22" s="52">
        <v>98.760910406826795</v>
      </c>
      <c r="CC22" s="209">
        <v>0</v>
      </c>
      <c r="CD22" s="68">
        <v>10270.422211169338</v>
      </c>
      <c r="CE22" s="70">
        <v>0</v>
      </c>
      <c r="CF22" s="52">
        <v>0</v>
      </c>
      <c r="CG22" s="52">
        <v>45.3736085552624</v>
      </c>
      <c r="CH22" s="52">
        <v>112.624490554139</v>
      </c>
      <c r="CI22" s="52">
        <v>521.66204848019504</v>
      </c>
      <c r="CJ22" s="52">
        <v>215.797572780076</v>
      </c>
      <c r="CK22" s="52">
        <v>212.50759890947799</v>
      </c>
      <c r="CL22" s="52">
        <v>0</v>
      </c>
      <c r="CM22" s="52">
        <v>204.71164183406501</v>
      </c>
      <c r="CN22" s="52">
        <v>0</v>
      </c>
      <c r="CO22" s="52">
        <v>0</v>
      </c>
      <c r="CP22" s="209">
        <v>0</v>
      </c>
      <c r="CQ22" s="68">
        <v>1312.6769611132154</v>
      </c>
      <c r="CR22" s="65">
        <v>0</v>
      </c>
      <c r="CS22" s="65">
        <v>0</v>
      </c>
      <c r="CT22" s="65">
        <v>0</v>
      </c>
      <c r="CU22" s="68">
        <v>1312.6769611132154</v>
      </c>
      <c r="CV22" s="65">
        <v>0</v>
      </c>
      <c r="CW22" s="65">
        <v>0</v>
      </c>
      <c r="CX22" s="65">
        <v>-998.66383012731501</v>
      </c>
      <c r="CY22" s="65">
        <v>0</v>
      </c>
      <c r="CZ22" s="68">
        <v>-998.66383012731501</v>
      </c>
      <c r="DA22" s="68">
        <v>3638.9905765624803</v>
      </c>
      <c r="DB22" s="68">
        <v>3953.0037075483806</v>
      </c>
      <c r="DC22" s="68">
        <v>14223.425918717719</v>
      </c>
    </row>
    <row r="23" spans="1:107" ht="16" customHeight="1" x14ac:dyDescent="0.15">
      <c r="A23" s="213"/>
      <c r="B23" s="39">
        <v>23</v>
      </c>
      <c r="C23" s="32" t="s">
        <v>94</v>
      </c>
      <c r="D23" s="70">
        <v>18.3212662573094</v>
      </c>
      <c r="E23" s="52">
        <v>0</v>
      </c>
      <c r="F23" s="52">
        <v>3.2311882243200599E-2</v>
      </c>
      <c r="G23" s="52">
        <v>0</v>
      </c>
      <c r="H23" s="52">
        <v>208.20226242571201</v>
      </c>
      <c r="I23" s="52">
        <v>3.88767395190124</v>
      </c>
      <c r="J23" s="52">
        <v>203.45525143997401</v>
      </c>
      <c r="K23" s="52">
        <v>6.3136427718365304</v>
      </c>
      <c r="L23" s="52">
        <v>4.5424632788112103</v>
      </c>
      <c r="M23" s="52">
        <v>5.5958936536057997E-2</v>
      </c>
      <c r="N23" s="52">
        <v>0</v>
      </c>
      <c r="O23" s="52">
        <v>86.644453506354594</v>
      </c>
      <c r="P23" s="52">
        <v>132.087108913451</v>
      </c>
      <c r="Q23" s="52">
        <v>120.824523366504</v>
      </c>
      <c r="R23" s="52">
        <v>968.91577172026996</v>
      </c>
      <c r="S23" s="52">
        <v>39.095225550916503</v>
      </c>
      <c r="T23" s="52">
        <v>132.79919108426699</v>
      </c>
      <c r="U23" s="52">
        <v>87.144738342467093</v>
      </c>
      <c r="V23" s="52">
        <v>103.017005244488</v>
      </c>
      <c r="W23" s="52">
        <v>65.6157717933323</v>
      </c>
      <c r="X23" s="52">
        <v>3.0988273450931398</v>
      </c>
      <c r="Y23" s="52">
        <v>0.172750061866531</v>
      </c>
      <c r="Z23" s="52">
        <v>47.057438944767803</v>
      </c>
      <c r="AA23" s="52">
        <v>10.212686843880901</v>
      </c>
      <c r="AB23" s="52">
        <v>44.992440733299198</v>
      </c>
      <c r="AC23" s="52">
        <v>63.950811357232801</v>
      </c>
      <c r="AD23" s="52">
        <v>0</v>
      </c>
      <c r="AE23" s="52">
        <v>0</v>
      </c>
      <c r="AF23" s="52">
        <v>0.73188449470822303</v>
      </c>
      <c r="AG23" s="52">
        <v>0</v>
      </c>
      <c r="AH23" s="52">
        <v>0</v>
      </c>
      <c r="AI23" s="52">
        <v>0</v>
      </c>
      <c r="AJ23" s="52">
        <v>0</v>
      </c>
      <c r="AK23" s="52">
        <v>0</v>
      </c>
      <c r="AL23" s="52">
        <v>0</v>
      </c>
      <c r="AM23" s="52">
        <v>0</v>
      </c>
      <c r="AN23" s="52">
        <v>0</v>
      </c>
      <c r="AO23" s="52">
        <v>0.22061036534772099</v>
      </c>
      <c r="AP23" s="52">
        <v>0</v>
      </c>
      <c r="AQ23" s="52">
        <v>119.243640215724</v>
      </c>
      <c r="AR23" s="52">
        <v>4916.1467236304197</v>
      </c>
      <c r="AS23" s="52">
        <v>38.191585401734301</v>
      </c>
      <c r="AT23" s="52">
        <v>0.190108754953808</v>
      </c>
      <c r="AU23" s="52">
        <v>103.086064559886</v>
      </c>
      <c r="AV23" s="52">
        <v>238.74705827677201</v>
      </c>
      <c r="AW23" s="52">
        <v>0</v>
      </c>
      <c r="AX23" s="52">
        <v>1.0387162194183901</v>
      </c>
      <c r="AY23" s="52">
        <v>0</v>
      </c>
      <c r="AZ23" s="52">
        <v>0</v>
      </c>
      <c r="BA23" s="52">
        <v>0</v>
      </c>
      <c r="BB23" s="52">
        <v>0</v>
      </c>
      <c r="BC23" s="52">
        <v>0</v>
      </c>
      <c r="BD23" s="52">
        <v>0</v>
      </c>
      <c r="BE23" s="52">
        <v>55.865840927337899</v>
      </c>
      <c r="BF23" s="52">
        <v>2.23675379962169E-2</v>
      </c>
      <c r="BG23" s="52">
        <v>7.1822165136727296</v>
      </c>
      <c r="BH23" s="52">
        <v>22.9812027038707</v>
      </c>
      <c r="BI23" s="52">
        <v>0</v>
      </c>
      <c r="BJ23" s="52">
        <v>22.995997809975101</v>
      </c>
      <c r="BK23" s="52">
        <v>48.549682258396601</v>
      </c>
      <c r="BL23" s="52">
        <v>3.5545409201661502</v>
      </c>
      <c r="BM23" s="52">
        <v>37.606214103627501</v>
      </c>
      <c r="BN23" s="52">
        <v>0</v>
      </c>
      <c r="BO23" s="52">
        <v>0</v>
      </c>
      <c r="BP23" s="52">
        <v>0</v>
      </c>
      <c r="BQ23" s="52">
        <v>17.749263161247899</v>
      </c>
      <c r="BR23" s="52">
        <v>4.5718199612909798E-13</v>
      </c>
      <c r="BS23" s="52">
        <v>53.369383609835097</v>
      </c>
      <c r="BT23" s="52">
        <v>17.561450833711302</v>
      </c>
      <c r="BU23" s="52">
        <v>49.093071622278003</v>
      </c>
      <c r="BV23" s="52">
        <v>4.0993387668612096</v>
      </c>
      <c r="BW23" s="52">
        <v>293.113679263893</v>
      </c>
      <c r="BX23" s="52">
        <v>1.4490519098591801</v>
      </c>
      <c r="BY23" s="52">
        <v>83.381604566235097</v>
      </c>
      <c r="BZ23" s="52">
        <v>0</v>
      </c>
      <c r="CA23" s="52">
        <v>0.533863184805911</v>
      </c>
      <c r="CB23" s="52">
        <v>74.950810550987399</v>
      </c>
      <c r="CC23" s="209">
        <v>0</v>
      </c>
      <c r="CD23" s="68">
        <v>8562.0955479162367</v>
      </c>
      <c r="CE23" s="70">
        <v>0</v>
      </c>
      <c r="CF23" s="52">
        <v>0</v>
      </c>
      <c r="CG23" s="52">
        <v>0</v>
      </c>
      <c r="CH23" s="52">
        <v>91.727240226978793</v>
      </c>
      <c r="CI23" s="52">
        <v>130.11559418214699</v>
      </c>
      <c r="CJ23" s="52">
        <v>0</v>
      </c>
      <c r="CK23" s="52">
        <v>0</v>
      </c>
      <c r="CL23" s="52">
        <v>0</v>
      </c>
      <c r="CM23" s="52">
        <v>125.69417892422901</v>
      </c>
      <c r="CN23" s="52">
        <v>0</v>
      </c>
      <c r="CO23" s="52">
        <v>0</v>
      </c>
      <c r="CP23" s="209">
        <v>0</v>
      </c>
      <c r="CQ23" s="68">
        <v>347.53701333335476</v>
      </c>
      <c r="CR23" s="65">
        <v>0</v>
      </c>
      <c r="CS23" s="65">
        <v>0</v>
      </c>
      <c r="CT23" s="65">
        <v>0</v>
      </c>
      <c r="CU23" s="68">
        <v>347.53701333335476</v>
      </c>
      <c r="CV23" s="65">
        <v>11.5390562278111</v>
      </c>
      <c r="CW23" s="65">
        <v>0</v>
      </c>
      <c r="CX23" s="65">
        <v>-492.67652319377902</v>
      </c>
      <c r="CY23" s="65">
        <v>0</v>
      </c>
      <c r="CZ23" s="68">
        <v>-481.13746696596792</v>
      </c>
      <c r="DA23" s="68">
        <v>715.10381287349719</v>
      </c>
      <c r="DB23" s="68">
        <v>581.50335924088404</v>
      </c>
      <c r="DC23" s="68">
        <v>9143.5989071571203</v>
      </c>
    </row>
    <row r="24" spans="1:107" ht="16" customHeight="1" x14ac:dyDescent="0.15">
      <c r="A24" s="213"/>
      <c r="B24" s="155">
        <v>24</v>
      </c>
      <c r="C24" s="32" t="s">
        <v>121</v>
      </c>
      <c r="D24" s="70">
        <v>0</v>
      </c>
      <c r="E24" s="52">
        <v>0</v>
      </c>
      <c r="F24" s="52">
        <v>0</v>
      </c>
      <c r="G24" s="52">
        <v>9.3307588261709196</v>
      </c>
      <c r="H24" s="52">
        <v>0</v>
      </c>
      <c r="I24" s="52">
        <v>31.991032768828301</v>
      </c>
      <c r="J24" s="52">
        <v>8.6692758896149602</v>
      </c>
      <c r="K24" s="52">
        <v>2.3790342859677001</v>
      </c>
      <c r="L24" s="52">
        <v>5.3432828807814703</v>
      </c>
      <c r="M24" s="52">
        <v>1.0641597212093099</v>
      </c>
      <c r="N24" s="52">
        <v>0</v>
      </c>
      <c r="O24" s="52">
        <v>20.130661378783199</v>
      </c>
      <c r="P24" s="52">
        <v>381.67958078383401</v>
      </c>
      <c r="Q24" s="52">
        <v>40.078908522941802</v>
      </c>
      <c r="R24" s="52">
        <v>45.539237425967897</v>
      </c>
      <c r="S24" s="52">
        <v>1065.54363461754</v>
      </c>
      <c r="T24" s="52">
        <v>3093.0352873443398</v>
      </c>
      <c r="U24" s="52">
        <v>962.19453804474801</v>
      </c>
      <c r="V24" s="52">
        <v>1125.18338955633</v>
      </c>
      <c r="W24" s="52">
        <v>872.82659840874999</v>
      </c>
      <c r="X24" s="52">
        <v>43.311114947313897</v>
      </c>
      <c r="Y24" s="52">
        <v>0.75090793436888903</v>
      </c>
      <c r="Z24" s="52">
        <v>95.147584125942501</v>
      </c>
      <c r="AA24" s="52">
        <v>19.831351781209701</v>
      </c>
      <c r="AB24" s="52">
        <v>87.498255871493498</v>
      </c>
      <c r="AC24" s="52">
        <v>149.86164846231301</v>
      </c>
      <c r="AD24" s="52">
        <v>0</v>
      </c>
      <c r="AE24" s="52">
        <v>0</v>
      </c>
      <c r="AF24" s="52">
        <v>0.89007238914920195</v>
      </c>
      <c r="AG24" s="52">
        <v>0</v>
      </c>
      <c r="AH24" s="52">
        <v>0</v>
      </c>
      <c r="AI24" s="52">
        <v>0</v>
      </c>
      <c r="AJ24" s="52">
        <v>0</v>
      </c>
      <c r="AK24" s="52">
        <v>0</v>
      </c>
      <c r="AL24" s="52">
        <v>0</v>
      </c>
      <c r="AM24" s="52">
        <v>0</v>
      </c>
      <c r="AN24" s="52">
        <v>0</v>
      </c>
      <c r="AO24" s="52">
        <v>0.268210197809505</v>
      </c>
      <c r="AP24" s="52">
        <v>8.9812870753551408</v>
      </c>
      <c r="AQ24" s="52">
        <v>263.04846264395098</v>
      </c>
      <c r="AR24" s="52">
        <v>1043.78951557298</v>
      </c>
      <c r="AS24" s="52">
        <v>2.9449649424481499</v>
      </c>
      <c r="AT24" s="52">
        <v>2.29696372153037E-2</v>
      </c>
      <c r="AU24" s="52">
        <v>7.85316284444154</v>
      </c>
      <c r="AV24" s="52">
        <v>879.23086280402697</v>
      </c>
      <c r="AW24" s="52">
        <v>0</v>
      </c>
      <c r="AX24" s="52">
        <v>0</v>
      </c>
      <c r="AY24" s="52">
        <v>0</v>
      </c>
      <c r="AZ24" s="52">
        <v>0</v>
      </c>
      <c r="BA24" s="52">
        <v>0</v>
      </c>
      <c r="BB24" s="52">
        <v>0</v>
      </c>
      <c r="BC24" s="52">
        <v>24.0748272854668</v>
      </c>
      <c r="BD24" s="52">
        <v>0</v>
      </c>
      <c r="BE24" s="52">
        <v>45.2272509214717</v>
      </c>
      <c r="BF24" s="52">
        <v>1.75856609320495E-2</v>
      </c>
      <c r="BG24" s="52">
        <v>5.9244613878924</v>
      </c>
      <c r="BH24" s="52">
        <v>29.612330711910001</v>
      </c>
      <c r="BI24" s="52">
        <v>0</v>
      </c>
      <c r="BJ24" s="52">
        <v>0</v>
      </c>
      <c r="BK24" s="52">
        <v>0</v>
      </c>
      <c r="BL24" s="52">
        <v>2.44191269586648E-2</v>
      </c>
      <c r="BM24" s="52">
        <v>8.9209981089632997</v>
      </c>
      <c r="BN24" s="52">
        <v>0</v>
      </c>
      <c r="BO24" s="52">
        <v>0</v>
      </c>
      <c r="BP24" s="52">
        <v>0</v>
      </c>
      <c r="BQ24" s="52">
        <v>13.1265256388668</v>
      </c>
      <c r="BR24" s="52">
        <v>73.639261135756698</v>
      </c>
      <c r="BS24" s="52">
        <v>0</v>
      </c>
      <c r="BT24" s="52">
        <v>3.8888227390690799</v>
      </c>
      <c r="BU24" s="52">
        <v>26.076628845290902</v>
      </c>
      <c r="BV24" s="52">
        <v>3.3254519800242401</v>
      </c>
      <c r="BW24" s="52">
        <v>0</v>
      </c>
      <c r="BX24" s="52">
        <v>0</v>
      </c>
      <c r="BY24" s="52">
        <v>45.399914791254098</v>
      </c>
      <c r="BZ24" s="52">
        <v>0</v>
      </c>
      <c r="CA24" s="52">
        <v>0.161360412773558</v>
      </c>
      <c r="CB24" s="52">
        <v>76.620889015018605</v>
      </c>
      <c r="CC24" s="209">
        <v>0</v>
      </c>
      <c r="CD24" s="68">
        <v>10624.460479447474</v>
      </c>
      <c r="CE24" s="70">
        <v>0</v>
      </c>
      <c r="CF24" s="52">
        <v>0</v>
      </c>
      <c r="CG24" s="52">
        <v>0</v>
      </c>
      <c r="CH24" s="52">
        <v>0</v>
      </c>
      <c r="CI24" s="52">
        <v>110.765663039792</v>
      </c>
      <c r="CJ24" s="52">
        <v>0</v>
      </c>
      <c r="CK24" s="52">
        <v>0</v>
      </c>
      <c r="CL24" s="52">
        <v>0</v>
      </c>
      <c r="CM24" s="52">
        <v>0</v>
      </c>
      <c r="CN24" s="52">
        <v>0</v>
      </c>
      <c r="CO24" s="52">
        <v>0</v>
      </c>
      <c r="CP24" s="209">
        <v>0</v>
      </c>
      <c r="CQ24" s="68">
        <v>110.765663039792</v>
      </c>
      <c r="CR24" s="65">
        <v>0</v>
      </c>
      <c r="CS24" s="65">
        <v>0</v>
      </c>
      <c r="CT24" s="65">
        <v>0</v>
      </c>
      <c r="CU24" s="68">
        <v>110.765663039792</v>
      </c>
      <c r="CV24" s="65">
        <v>0</v>
      </c>
      <c r="CW24" s="65">
        <v>0</v>
      </c>
      <c r="CX24" s="65">
        <v>1365.87437257176</v>
      </c>
      <c r="CY24" s="65">
        <v>-1784.1933217744099</v>
      </c>
      <c r="CZ24" s="68">
        <v>-418.31894920264995</v>
      </c>
      <c r="DA24" s="68">
        <v>8080.1304675159308</v>
      </c>
      <c r="DB24" s="68">
        <v>7772.5771813530728</v>
      </c>
      <c r="DC24" s="68">
        <v>18397.037660800546</v>
      </c>
    </row>
    <row r="25" spans="1:107" ht="16" customHeight="1" x14ac:dyDescent="0.15">
      <c r="A25" s="213"/>
      <c r="B25" s="39">
        <v>25</v>
      </c>
      <c r="C25" s="32" t="s">
        <v>419</v>
      </c>
      <c r="D25" s="70">
        <v>117.38207971524599</v>
      </c>
      <c r="E25" s="52">
        <v>0.127300282346136</v>
      </c>
      <c r="F25" s="52">
        <v>1.7811700918856799E-2</v>
      </c>
      <c r="G25" s="52">
        <v>26.323343751857902</v>
      </c>
      <c r="H25" s="52">
        <v>465.22003068668198</v>
      </c>
      <c r="I25" s="52">
        <v>39.557195852206199</v>
      </c>
      <c r="J25" s="52">
        <v>43.516858920999297</v>
      </c>
      <c r="K25" s="52">
        <v>51.447985931296401</v>
      </c>
      <c r="L25" s="52">
        <v>23.912728544661899</v>
      </c>
      <c r="M25" s="52">
        <v>6.7382024957078102</v>
      </c>
      <c r="N25" s="52">
        <v>0</v>
      </c>
      <c r="O25" s="52">
        <v>180.290384771589</v>
      </c>
      <c r="P25" s="52">
        <v>50.340587719569797</v>
      </c>
      <c r="Q25" s="52">
        <v>77.072784193559798</v>
      </c>
      <c r="R25" s="52">
        <v>125.493909780724</v>
      </c>
      <c r="S25" s="52">
        <v>292.14526556332203</v>
      </c>
      <c r="T25" s="52">
        <v>2385.5430230320699</v>
      </c>
      <c r="U25" s="52">
        <v>1499.2068237543201</v>
      </c>
      <c r="V25" s="52">
        <v>1569.4887553554499</v>
      </c>
      <c r="W25" s="52">
        <v>4529.1951582561496</v>
      </c>
      <c r="X25" s="52">
        <v>41.182515352219902</v>
      </c>
      <c r="Y25" s="52">
        <v>0.85853593467438705</v>
      </c>
      <c r="Z25" s="52">
        <v>139.06227452611901</v>
      </c>
      <c r="AA25" s="52">
        <v>84.495686656924505</v>
      </c>
      <c r="AB25" s="52">
        <v>369.19782624991899</v>
      </c>
      <c r="AC25" s="52">
        <v>342.565685314468</v>
      </c>
      <c r="AD25" s="52">
        <v>0</v>
      </c>
      <c r="AE25" s="52">
        <v>0</v>
      </c>
      <c r="AF25" s="52">
        <v>0.18701783305718001</v>
      </c>
      <c r="AG25" s="52">
        <v>11.0017697665374</v>
      </c>
      <c r="AH25" s="52">
        <v>3.7028746491334199</v>
      </c>
      <c r="AI25" s="52">
        <v>14.6002934394922</v>
      </c>
      <c r="AJ25" s="52">
        <v>0</v>
      </c>
      <c r="AK25" s="52">
        <v>0</v>
      </c>
      <c r="AL25" s="52">
        <v>0</v>
      </c>
      <c r="AM25" s="52">
        <v>0</v>
      </c>
      <c r="AN25" s="52">
        <v>1.8481454101647601</v>
      </c>
      <c r="AO25" s="52">
        <v>5.6373616019979499E-2</v>
      </c>
      <c r="AP25" s="52">
        <v>8.7873307245210803</v>
      </c>
      <c r="AQ25" s="52">
        <v>206.741204310797</v>
      </c>
      <c r="AR25" s="52">
        <v>3663.2331953940902</v>
      </c>
      <c r="AS25" s="52">
        <v>546.88553294979499</v>
      </c>
      <c r="AT25" s="52">
        <v>2.7116028932274499</v>
      </c>
      <c r="AU25" s="52">
        <v>1727.57978620313</v>
      </c>
      <c r="AV25" s="52">
        <v>473.61729323906798</v>
      </c>
      <c r="AW25" s="52">
        <v>0</v>
      </c>
      <c r="AX25" s="52">
        <v>0</v>
      </c>
      <c r="AY25" s="52">
        <v>0</v>
      </c>
      <c r="AZ25" s="52">
        <v>0</v>
      </c>
      <c r="BA25" s="52">
        <v>0</v>
      </c>
      <c r="BB25" s="52">
        <v>0</v>
      </c>
      <c r="BC25" s="52">
        <v>2.37253325489915</v>
      </c>
      <c r="BD25" s="52">
        <v>62.266760567372302</v>
      </c>
      <c r="BE25" s="52">
        <v>0.35724997193612601</v>
      </c>
      <c r="BF25" s="52">
        <v>7.0472487948561993E-2</v>
      </c>
      <c r="BG25" s="52">
        <v>4.2791142307484001E-2</v>
      </c>
      <c r="BH25" s="52">
        <v>158.772878048694</v>
      </c>
      <c r="BI25" s="52">
        <v>0</v>
      </c>
      <c r="BJ25" s="52">
        <v>15.968532804387999</v>
      </c>
      <c r="BK25" s="52">
        <v>34.092835943232799</v>
      </c>
      <c r="BL25" s="52">
        <v>9.7566220549745601</v>
      </c>
      <c r="BM25" s="52">
        <v>19.5042903760333</v>
      </c>
      <c r="BN25" s="52">
        <v>0.25588379477655898</v>
      </c>
      <c r="BO25" s="52">
        <v>102.603471489032</v>
      </c>
      <c r="BP25" s="52">
        <v>64.699787785660803</v>
      </c>
      <c r="BQ25" s="52">
        <v>22.272262597697999</v>
      </c>
      <c r="BR25" s="52">
        <v>66.979864895462498</v>
      </c>
      <c r="BS25" s="52">
        <v>761.40905012765995</v>
      </c>
      <c r="BT25" s="52">
        <v>24.788704135533301</v>
      </c>
      <c r="BU25" s="52">
        <v>147.63632786605601</v>
      </c>
      <c r="BV25" s="52">
        <v>13.673318937361</v>
      </c>
      <c r="BW25" s="52">
        <v>392.30349339814097</v>
      </c>
      <c r="BX25" s="52">
        <v>418.30309973132199</v>
      </c>
      <c r="BY25" s="52">
        <v>254.38831144689701</v>
      </c>
      <c r="BZ25" s="52">
        <v>126.215657096699</v>
      </c>
      <c r="CA25" s="52">
        <v>114.078781360365</v>
      </c>
      <c r="CB25" s="52">
        <v>267.06694521090998</v>
      </c>
      <c r="CC25" s="209">
        <v>0</v>
      </c>
      <c r="CD25" s="68">
        <v>22201.215101297388</v>
      </c>
      <c r="CE25" s="70">
        <v>0</v>
      </c>
      <c r="CF25" s="52">
        <v>0</v>
      </c>
      <c r="CG25" s="52">
        <v>38.862143868737</v>
      </c>
      <c r="CH25" s="52">
        <v>121.45385337414</v>
      </c>
      <c r="CI25" s="52">
        <v>557.87065344456698</v>
      </c>
      <c r="CJ25" s="52">
        <v>0</v>
      </c>
      <c r="CK25" s="52">
        <v>0</v>
      </c>
      <c r="CL25" s="52">
        <v>0</v>
      </c>
      <c r="CM25" s="52">
        <v>108.568068384558</v>
      </c>
      <c r="CN25" s="52">
        <v>0</v>
      </c>
      <c r="CO25" s="52">
        <v>0</v>
      </c>
      <c r="CP25" s="209">
        <v>95.835391797418296</v>
      </c>
      <c r="CQ25" s="68">
        <v>922.5901108694203</v>
      </c>
      <c r="CR25" s="65">
        <v>0</v>
      </c>
      <c r="CS25" s="65">
        <v>0</v>
      </c>
      <c r="CT25" s="65">
        <v>0</v>
      </c>
      <c r="CU25" s="68">
        <v>922.5901108694203</v>
      </c>
      <c r="CV25" s="65">
        <v>21.7170187594593</v>
      </c>
      <c r="CW25" s="65">
        <v>0</v>
      </c>
      <c r="CX25" s="65">
        <v>670.92840843895601</v>
      </c>
      <c r="CY25" s="65">
        <v>0</v>
      </c>
      <c r="CZ25" s="68">
        <v>692.64542719841529</v>
      </c>
      <c r="DA25" s="68">
        <v>4504.1651870303785</v>
      </c>
      <c r="DB25" s="68">
        <v>6119.400725098214</v>
      </c>
      <c r="DC25" s="68">
        <v>28320.615826395602</v>
      </c>
    </row>
    <row r="26" spans="1:107" ht="16" customHeight="1" x14ac:dyDescent="0.15">
      <c r="A26" s="213"/>
      <c r="B26" s="39">
        <v>26</v>
      </c>
      <c r="C26" s="132" t="s">
        <v>245</v>
      </c>
      <c r="D26" s="70">
        <v>0</v>
      </c>
      <c r="E26" s="52">
        <v>0</v>
      </c>
      <c r="F26" s="52">
        <v>0</v>
      </c>
      <c r="G26" s="52">
        <v>0</v>
      </c>
      <c r="H26" s="52">
        <v>0</v>
      </c>
      <c r="I26" s="52">
        <v>2.8089557821114099</v>
      </c>
      <c r="J26" s="52">
        <v>0</v>
      </c>
      <c r="K26" s="52">
        <v>15.101561588955001</v>
      </c>
      <c r="L26" s="52">
        <v>7.8543511969429298</v>
      </c>
      <c r="M26" s="52">
        <v>0.250146125249611</v>
      </c>
      <c r="N26" s="52">
        <v>0</v>
      </c>
      <c r="O26" s="52">
        <v>60.956422867404903</v>
      </c>
      <c r="P26" s="52">
        <v>515.48550602406897</v>
      </c>
      <c r="Q26" s="52">
        <v>0.73411436780320005</v>
      </c>
      <c r="R26" s="52">
        <v>0</v>
      </c>
      <c r="S26" s="52">
        <v>5.6969683226260397</v>
      </c>
      <c r="T26" s="52">
        <v>95.142067783970006</v>
      </c>
      <c r="U26" s="52">
        <v>11159.9079870731</v>
      </c>
      <c r="V26" s="52">
        <v>2308.9495331438302</v>
      </c>
      <c r="W26" s="52">
        <v>259.10534699814002</v>
      </c>
      <c r="X26" s="52">
        <v>37.139979120618698</v>
      </c>
      <c r="Y26" s="52">
        <v>0.458645740204917</v>
      </c>
      <c r="Z26" s="52">
        <v>308.87123256559101</v>
      </c>
      <c r="AA26" s="52">
        <v>107.34929943842199</v>
      </c>
      <c r="AB26" s="52">
        <v>461.36351337815302</v>
      </c>
      <c r="AC26" s="52">
        <v>91.965536595204</v>
      </c>
      <c r="AD26" s="52">
        <v>0</v>
      </c>
      <c r="AE26" s="52">
        <v>0</v>
      </c>
      <c r="AF26" s="52">
        <v>4.8540957097889397</v>
      </c>
      <c r="AG26" s="52">
        <v>0</v>
      </c>
      <c r="AH26" s="52">
        <v>0.83460966019642502</v>
      </c>
      <c r="AI26" s="52">
        <v>0</v>
      </c>
      <c r="AJ26" s="52">
        <v>0</v>
      </c>
      <c r="AK26" s="52">
        <v>0</v>
      </c>
      <c r="AL26" s="52">
        <v>4.5657519020477801</v>
      </c>
      <c r="AM26" s="52">
        <v>3.4103096461103801</v>
      </c>
      <c r="AN26" s="52">
        <v>0.416560794978592</v>
      </c>
      <c r="AO26" s="52">
        <v>1.46322368337009</v>
      </c>
      <c r="AP26" s="52">
        <v>7.2753392110536597</v>
      </c>
      <c r="AQ26" s="52">
        <v>52.5853328528327</v>
      </c>
      <c r="AR26" s="52">
        <v>473.54038825193601</v>
      </c>
      <c r="AS26" s="52">
        <v>42.578521545914697</v>
      </c>
      <c r="AT26" s="52">
        <v>0.215793447644164</v>
      </c>
      <c r="AU26" s="52">
        <v>466.59361847115201</v>
      </c>
      <c r="AV26" s="52">
        <v>64.918471481489902</v>
      </c>
      <c r="AW26" s="52">
        <v>0</v>
      </c>
      <c r="AX26" s="52">
        <v>0.37741805175719301</v>
      </c>
      <c r="AY26" s="52">
        <v>73.335305996237196</v>
      </c>
      <c r="AZ26" s="52">
        <v>0</v>
      </c>
      <c r="BA26" s="52">
        <v>0</v>
      </c>
      <c r="BB26" s="52">
        <v>0</v>
      </c>
      <c r="BC26" s="52">
        <v>18.132594740519199</v>
      </c>
      <c r="BD26" s="52">
        <v>0</v>
      </c>
      <c r="BE26" s="52">
        <v>0.89173296636186405</v>
      </c>
      <c r="BF26" s="52">
        <v>0.199567465342565</v>
      </c>
      <c r="BG26" s="52">
        <v>0.99624390344759195</v>
      </c>
      <c r="BH26" s="52">
        <v>77.480593831819903</v>
      </c>
      <c r="BI26" s="52">
        <v>20.2891605103916</v>
      </c>
      <c r="BJ26" s="52">
        <v>9.7863954545104797</v>
      </c>
      <c r="BK26" s="52">
        <v>21.6750337821626</v>
      </c>
      <c r="BL26" s="52">
        <v>179.38958210532701</v>
      </c>
      <c r="BM26" s="52">
        <v>699.24142490129998</v>
      </c>
      <c r="BN26" s="52">
        <v>2500.8341115313201</v>
      </c>
      <c r="BO26" s="52">
        <v>0</v>
      </c>
      <c r="BP26" s="52">
        <v>0</v>
      </c>
      <c r="BQ26" s="52">
        <v>64.022926167311596</v>
      </c>
      <c r="BR26" s="52">
        <v>537.50006954461605</v>
      </c>
      <c r="BS26" s="52">
        <v>159.95532628528599</v>
      </c>
      <c r="BT26" s="52">
        <v>96.224603486543103</v>
      </c>
      <c r="BU26" s="52">
        <v>265.32897371189603</v>
      </c>
      <c r="BV26" s="52">
        <v>36.4406446003551</v>
      </c>
      <c r="BW26" s="52">
        <v>0</v>
      </c>
      <c r="BX26" s="52">
        <v>0</v>
      </c>
      <c r="BY26" s="52">
        <v>239.69138387949999</v>
      </c>
      <c r="BZ26" s="52">
        <v>0</v>
      </c>
      <c r="CA26" s="52">
        <v>0</v>
      </c>
      <c r="CB26" s="52">
        <v>327.49281614548102</v>
      </c>
      <c r="CC26" s="209">
        <v>0</v>
      </c>
      <c r="CD26" s="68">
        <v>21891.679093832394</v>
      </c>
      <c r="CE26" s="70">
        <v>0</v>
      </c>
      <c r="CF26" s="52">
        <v>0</v>
      </c>
      <c r="CG26" s="52">
        <v>0</v>
      </c>
      <c r="CH26" s="52">
        <v>0</v>
      </c>
      <c r="CI26" s="52">
        <v>216.26520211003199</v>
      </c>
      <c r="CJ26" s="52">
        <v>306.287188594432</v>
      </c>
      <c r="CK26" s="52">
        <v>0</v>
      </c>
      <c r="CL26" s="52">
        <v>360.305143609033</v>
      </c>
      <c r="CM26" s="52">
        <v>1880.7261136176601</v>
      </c>
      <c r="CN26" s="52">
        <v>0</v>
      </c>
      <c r="CO26" s="52">
        <v>0</v>
      </c>
      <c r="CP26" s="209">
        <v>208.95400829684201</v>
      </c>
      <c r="CQ26" s="68">
        <v>2972.5376562279989</v>
      </c>
      <c r="CR26" s="65">
        <v>0</v>
      </c>
      <c r="CS26" s="65">
        <v>0</v>
      </c>
      <c r="CT26" s="65">
        <v>295.32244378460501</v>
      </c>
      <c r="CU26" s="68">
        <v>3267.8601000126041</v>
      </c>
      <c r="CV26" s="65">
        <v>14435.6235077776</v>
      </c>
      <c r="CW26" s="65">
        <v>0</v>
      </c>
      <c r="CX26" s="65">
        <v>675.22256875896301</v>
      </c>
      <c r="CY26" s="65">
        <v>0</v>
      </c>
      <c r="CZ26" s="68">
        <v>15110.846076536563</v>
      </c>
      <c r="DA26" s="68">
        <v>34887.666738116081</v>
      </c>
      <c r="DB26" s="68">
        <v>53266.372914665248</v>
      </c>
      <c r="DC26" s="68">
        <v>75158.052008497645</v>
      </c>
    </row>
    <row r="27" spans="1:107" ht="16" customHeight="1" x14ac:dyDescent="0.15">
      <c r="A27" s="213"/>
      <c r="B27" s="39">
        <v>27</v>
      </c>
      <c r="C27" s="132" t="s">
        <v>246</v>
      </c>
      <c r="D27" s="70">
        <v>6.5810537955471897</v>
      </c>
      <c r="E27" s="52">
        <v>5.0701070349284602E-9</v>
      </c>
      <c r="F27" s="52">
        <v>2.60534160952712E-2</v>
      </c>
      <c r="G27" s="52">
        <v>0</v>
      </c>
      <c r="H27" s="52">
        <v>86.383255976044396</v>
      </c>
      <c r="I27" s="52">
        <v>14.903636171271399</v>
      </c>
      <c r="J27" s="52">
        <v>0</v>
      </c>
      <c r="K27" s="52">
        <v>36.123633249120999</v>
      </c>
      <c r="L27" s="52">
        <v>12.532085674945</v>
      </c>
      <c r="M27" s="52">
        <v>0.30740610493626602</v>
      </c>
      <c r="N27" s="52">
        <v>0</v>
      </c>
      <c r="O27" s="52">
        <v>7.3648792407420904</v>
      </c>
      <c r="P27" s="52">
        <v>26.649187504707399</v>
      </c>
      <c r="Q27" s="52">
        <v>0</v>
      </c>
      <c r="R27" s="52">
        <v>0</v>
      </c>
      <c r="S27" s="52">
        <v>12.461811383567801</v>
      </c>
      <c r="T27" s="52">
        <v>292.02903249611597</v>
      </c>
      <c r="U27" s="52">
        <v>1991.2960778694801</v>
      </c>
      <c r="V27" s="52">
        <v>2917.0719580486202</v>
      </c>
      <c r="W27" s="52">
        <v>777.31386220102195</v>
      </c>
      <c r="X27" s="52">
        <v>38.4976969155163</v>
      </c>
      <c r="Y27" s="52">
        <v>0.476132200688616</v>
      </c>
      <c r="Z27" s="52">
        <v>293.27996463190402</v>
      </c>
      <c r="AA27" s="52">
        <v>34.014569349192598</v>
      </c>
      <c r="AB27" s="52">
        <v>146.49581319222301</v>
      </c>
      <c r="AC27" s="52">
        <v>274.703241591417</v>
      </c>
      <c r="AD27" s="52">
        <v>39.640099303741302</v>
      </c>
      <c r="AE27" s="52">
        <v>35.882072863616003</v>
      </c>
      <c r="AF27" s="52">
        <v>24.918192454847699</v>
      </c>
      <c r="AG27" s="52">
        <v>2.7620528454053002</v>
      </c>
      <c r="AH27" s="52">
        <v>7.1613678594690597</v>
      </c>
      <c r="AI27" s="52">
        <v>3.6646355471898802</v>
      </c>
      <c r="AJ27" s="52">
        <v>0</v>
      </c>
      <c r="AK27" s="52">
        <v>0</v>
      </c>
      <c r="AL27" s="52">
        <v>16.837190138143701</v>
      </c>
      <c r="AM27" s="52">
        <v>75.535695777605497</v>
      </c>
      <c r="AN27" s="52">
        <v>3.5741834784522899</v>
      </c>
      <c r="AO27" s="52">
        <v>7.51245067434271</v>
      </c>
      <c r="AP27" s="52">
        <v>0</v>
      </c>
      <c r="AQ27" s="52">
        <v>44.978087150119102</v>
      </c>
      <c r="AR27" s="52">
        <v>4327.2308710512698</v>
      </c>
      <c r="AS27" s="52">
        <v>358.03384349130101</v>
      </c>
      <c r="AT27" s="52">
        <v>1.76983204089184</v>
      </c>
      <c r="AU27" s="52">
        <v>308.12850022780799</v>
      </c>
      <c r="AV27" s="52">
        <v>59.071291292899602</v>
      </c>
      <c r="AW27" s="52">
        <v>0</v>
      </c>
      <c r="AX27" s="52">
        <v>0.83554430258247503</v>
      </c>
      <c r="AY27" s="52">
        <v>174.239789504399</v>
      </c>
      <c r="AZ27" s="52">
        <v>0</v>
      </c>
      <c r="BA27" s="52">
        <v>0</v>
      </c>
      <c r="BB27" s="52">
        <v>0</v>
      </c>
      <c r="BC27" s="52">
        <v>4.0337853110329203</v>
      </c>
      <c r="BD27" s="52">
        <v>0</v>
      </c>
      <c r="BE27" s="52">
        <v>0.35918856301011898</v>
      </c>
      <c r="BF27" s="52">
        <v>6.9027887276647298E-2</v>
      </c>
      <c r="BG27" s="52">
        <v>0.31443411542324001</v>
      </c>
      <c r="BH27" s="52">
        <v>185.144142215887</v>
      </c>
      <c r="BI27" s="52">
        <v>0</v>
      </c>
      <c r="BJ27" s="52">
        <v>100.83100967617899</v>
      </c>
      <c r="BK27" s="52">
        <v>211.08293050687899</v>
      </c>
      <c r="BL27" s="52">
        <v>13.638951883748501</v>
      </c>
      <c r="BM27" s="52">
        <v>114.11361535739999</v>
      </c>
      <c r="BN27" s="52">
        <v>147.56568265864999</v>
      </c>
      <c r="BO27" s="52">
        <v>5.7805062148246904</v>
      </c>
      <c r="BP27" s="52">
        <v>21.078651400758002</v>
      </c>
      <c r="BQ27" s="52">
        <v>19.326399964783501</v>
      </c>
      <c r="BR27" s="52">
        <v>126.237795475155</v>
      </c>
      <c r="BS27" s="52">
        <v>1.0053586410967601</v>
      </c>
      <c r="BT27" s="52">
        <v>25.862167336547198</v>
      </c>
      <c r="BU27" s="52">
        <v>68.017613611580899</v>
      </c>
      <c r="BV27" s="52">
        <v>17.298811419962998</v>
      </c>
      <c r="BW27" s="52">
        <v>157.05969062184599</v>
      </c>
      <c r="BX27" s="52">
        <v>83.751843487395405</v>
      </c>
      <c r="BY27" s="52">
        <v>119.20066210343001</v>
      </c>
      <c r="BZ27" s="52">
        <v>24.479572397572898</v>
      </c>
      <c r="CA27" s="52">
        <v>19.099321466667</v>
      </c>
      <c r="CB27" s="52">
        <v>274.24309678771499</v>
      </c>
      <c r="CC27" s="209">
        <v>0</v>
      </c>
      <c r="CD27" s="68">
        <v>14199.881310127135</v>
      </c>
      <c r="CE27" s="70">
        <v>0</v>
      </c>
      <c r="CF27" s="52">
        <v>0</v>
      </c>
      <c r="CG27" s="52">
        <v>0</v>
      </c>
      <c r="CH27" s="52">
        <v>0</v>
      </c>
      <c r="CI27" s="52">
        <v>1190.1857270779301</v>
      </c>
      <c r="CJ27" s="52">
        <v>0</v>
      </c>
      <c r="CK27" s="52">
        <v>96.058582816062099</v>
      </c>
      <c r="CL27" s="52">
        <v>0</v>
      </c>
      <c r="CM27" s="52">
        <v>49.180757939590997</v>
      </c>
      <c r="CN27" s="52">
        <v>0</v>
      </c>
      <c r="CO27" s="52">
        <v>0</v>
      </c>
      <c r="CP27" s="209">
        <v>0</v>
      </c>
      <c r="CQ27" s="68">
        <v>1335.4250678335834</v>
      </c>
      <c r="CR27" s="65">
        <v>0</v>
      </c>
      <c r="CS27" s="65">
        <v>0</v>
      </c>
      <c r="CT27" s="65">
        <v>0</v>
      </c>
      <c r="CU27" s="68">
        <v>1335.4250678335834</v>
      </c>
      <c r="CV27" s="65">
        <v>4143.8049897546798</v>
      </c>
      <c r="CW27" s="65">
        <v>0</v>
      </c>
      <c r="CX27" s="65">
        <v>-267.52311129364801</v>
      </c>
      <c r="CY27" s="65">
        <v>0</v>
      </c>
      <c r="CZ27" s="68">
        <v>3876.2818784610317</v>
      </c>
      <c r="DA27" s="68">
        <v>8522.449039658406</v>
      </c>
      <c r="DB27" s="68">
        <v>13734.155985953021</v>
      </c>
      <c r="DC27" s="68">
        <v>27934.037296080154</v>
      </c>
    </row>
    <row r="28" spans="1:107" ht="16" customHeight="1" x14ac:dyDescent="0.15">
      <c r="A28" s="213"/>
      <c r="B28" s="39">
        <v>28</v>
      </c>
      <c r="C28" s="32" t="s">
        <v>122</v>
      </c>
      <c r="D28" s="70">
        <v>8.0241383223821305</v>
      </c>
      <c r="E28" s="52">
        <v>0</v>
      </c>
      <c r="F28" s="52">
        <v>0</v>
      </c>
      <c r="G28" s="52">
        <v>11.235652259555501</v>
      </c>
      <c r="H28" s="52">
        <v>293.78482602695902</v>
      </c>
      <c r="I28" s="52">
        <v>26.956424445254001</v>
      </c>
      <c r="J28" s="52">
        <v>0</v>
      </c>
      <c r="K28" s="52">
        <v>28.571057185494499</v>
      </c>
      <c r="L28" s="52">
        <v>16.239493906549502</v>
      </c>
      <c r="M28" s="52">
        <v>2.5360860838241801</v>
      </c>
      <c r="N28" s="52">
        <v>0</v>
      </c>
      <c r="O28" s="52">
        <v>108.508973378322</v>
      </c>
      <c r="P28" s="52">
        <v>961.91419276890099</v>
      </c>
      <c r="Q28" s="52">
        <v>22.777861748365101</v>
      </c>
      <c r="R28" s="52">
        <v>59.637837712774797</v>
      </c>
      <c r="S28" s="52">
        <v>88.988215902554103</v>
      </c>
      <c r="T28" s="52">
        <v>198.95313885819999</v>
      </c>
      <c r="U28" s="52">
        <v>608.31499787079997</v>
      </c>
      <c r="V28" s="52">
        <v>524.08201073496696</v>
      </c>
      <c r="W28" s="52">
        <v>4399.4041792603402</v>
      </c>
      <c r="X28" s="52">
        <v>378.349657597045</v>
      </c>
      <c r="Y28" s="52">
        <v>3.4287901858709202</v>
      </c>
      <c r="Z28" s="52">
        <v>475.08981901045303</v>
      </c>
      <c r="AA28" s="52">
        <v>13.015853984838101</v>
      </c>
      <c r="AB28" s="52">
        <v>58.4459816988917</v>
      </c>
      <c r="AC28" s="52">
        <v>277.376201914825</v>
      </c>
      <c r="AD28" s="52">
        <v>39.529734465039198</v>
      </c>
      <c r="AE28" s="52">
        <v>35.783113134111197</v>
      </c>
      <c r="AF28" s="52">
        <v>2.50343652515829</v>
      </c>
      <c r="AG28" s="52">
        <v>12.055918834735699</v>
      </c>
      <c r="AH28" s="52">
        <v>9.2338099800060505</v>
      </c>
      <c r="AI28" s="52">
        <v>15.9962693730581</v>
      </c>
      <c r="AJ28" s="52">
        <v>14.945037309479099</v>
      </c>
      <c r="AK28" s="52">
        <v>0.87314059692616597</v>
      </c>
      <c r="AL28" s="52">
        <v>0</v>
      </c>
      <c r="AM28" s="52">
        <v>0</v>
      </c>
      <c r="AN28" s="52">
        <v>4.6085571152667102</v>
      </c>
      <c r="AO28" s="52">
        <v>0.75472297178482495</v>
      </c>
      <c r="AP28" s="52">
        <v>2.45380010666016</v>
      </c>
      <c r="AQ28" s="52">
        <v>139.18769793377299</v>
      </c>
      <c r="AR28" s="52">
        <v>1742.99376322743</v>
      </c>
      <c r="AS28" s="52">
        <v>670.33508149746694</v>
      </c>
      <c r="AT28" s="52">
        <v>3.3147369588514999</v>
      </c>
      <c r="AU28" s="52">
        <v>1156.9510560009701</v>
      </c>
      <c r="AV28" s="52">
        <v>487.01895579225601</v>
      </c>
      <c r="AW28" s="52">
        <v>0</v>
      </c>
      <c r="AX28" s="52">
        <v>2.6382259007224298</v>
      </c>
      <c r="AY28" s="52">
        <v>0</v>
      </c>
      <c r="AZ28" s="52">
        <v>0</v>
      </c>
      <c r="BA28" s="52">
        <v>0</v>
      </c>
      <c r="BB28" s="52">
        <v>0</v>
      </c>
      <c r="BC28" s="52">
        <v>4.06244852067391</v>
      </c>
      <c r="BD28" s="52">
        <v>76.417749054479202</v>
      </c>
      <c r="BE28" s="52">
        <v>0</v>
      </c>
      <c r="BF28" s="52">
        <v>0.10036567938586401</v>
      </c>
      <c r="BG28" s="52">
        <v>1.21812634793937</v>
      </c>
      <c r="BH28" s="52">
        <v>133.620179629392</v>
      </c>
      <c r="BI28" s="52">
        <v>2.5329805557272298</v>
      </c>
      <c r="BJ28" s="52">
        <v>18.389852604467301</v>
      </c>
      <c r="BK28" s="52">
        <v>38.499652972503497</v>
      </c>
      <c r="BL28" s="52">
        <v>5.3251346337889798</v>
      </c>
      <c r="BM28" s="52">
        <v>23.4936151433545</v>
      </c>
      <c r="BN28" s="52">
        <v>0</v>
      </c>
      <c r="BO28" s="52">
        <v>0</v>
      </c>
      <c r="BP28" s="52">
        <v>0</v>
      </c>
      <c r="BQ28" s="52">
        <v>27.644073457696202</v>
      </c>
      <c r="BR28" s="52">
        <v>200.85493817966099</v>
      </c>
      <c r="BS28" s="52">
        <v>0</v>
      </c>
      <c r="BT28" s="52">
        <v>38.638049430254199</v>
      </c>
      <c r="BU28" s="52">
        <v>67.142961837425005</v>
      </c>
      <c r="BV28" s="52">
        <v>25.934972731928902</v>
      </c>
      <c r="BW28" s="52">
        <v>0</v>
      </c>
      <c r="BX28" s="52">
        <v>0</v>
      </c>
      <c r="BY28" s="52">
        <v>116.78118074070601</v>
      </c>
      <c r="BZ28" s="52">
        <v>0</v>
      </c>
      <c r="CA28" s="52">
        <v>0</v>
      </c>
      <c r="CB28" s="52">
        <v>131.59183364604201</v>
      </c>
      <c r="CC28" s="209">
        <v>0</v>
      </c>
      <c r="CD28" s="68">
        <v>13819.060563746281</v>
      </c>
      <c r="CE28" s="70">
        <v>0</v>
      </c>
      <c r="CF28" s="52">
        <v>0</v>
      </c>
      <c r="CG28" s="52">
        <v>0</v>
      </c>
      <c r="CH28" s="52">
        <v>0</v>
      </c>
      <c r="CI28" s="52">
        <v>212.390403226828</v>
      </c>
      <c r="CJ28" s="52">
        <v>0</v>
      </c>
      <c r="CK28" s="52">
        <v>0</v>
      </c>
      <c r="CL28" s="52">
        <v>0</v>
      </c>
      <c r="CM28" s="52">
        <v>49.148775262411199</v>
      </c>
      <c r="CN28" s="52">
        <v>0</v>
      </c>
      <c r="CO28" s="52">
        <v>0</v>
      </c>
      <c r="CP28" s="209">
        <v>0</v>
      </c>
      <c r="CQ28" s="68">
        <v>261.53917848923919</v>
      </c>
      <c r="CR28" s="65">
        <v>0</v>
      </c>
      <c r="CS28" s="65">
        <v>0</v>
      </c>
      <c r="CT28" s="65">
        <v>0</v>
      </c>
      <c r="CU28" s="68">
        <v>261.53917848923919</v>
      </c>
      <c r="CV28" s="65">
        <v>14315.0771846237</v>
      </c>
      <c r="CW28" s="65">
        <v>0</v>
      </c>
      <c r="CX28" s="65">
        <v>-2879.4084499498599</v>
      </c>
      <c r="CY28" s="65">
        <v>0</v>
      </c>
      <c r="CZ28" s="68">
        <v>11435.66873467384</v>
      </c>
      <c r="DA28" s="68">
        <v>18112.702114395077</v>
      </c>
      <c r="DB28" s="68">
        <v>29809.910027558159</v>
      </c>
      <c r="DC28" s="68">
        <v>43628.970591304438</v>
      </c>
    </row>
    <row r="29" spans="1:107" ht="16" customHeight="1" x14ac:dyDescent="0.15">
      <c r="A29" s="213"/>
      <c r="B29" s="39" t="s">
        <v>380</v>
      </c>
      <c r="C29" s="32" t="s">
        <v>420</v>
      </c>
      <c r="D29" s="70">
        <v>0</v>
      </c>
      <c r="E29" s="52">
        <v>0</v>
      </c>
      <c r="F29" s="52">
        <v>0</v>
      </c>
      <c r="G29" s="52">
        <v>0</v>
      </c>
      <c r="H29" s="52">
        <v>50.170550461439298</v>
      </c>
      <c r="I29" s="52">
        <v>1.9531931633458599</v>
      </c>
      <c r="J29" s="52">
        <v>0</v>
      </c>
      <c r="K29" s="52">
        <v>1.7334174853423201</v>
      </c>
      <c r="L29" s="52">
        <v>0.94880390404648196</v>
      </c>
      <c r="M29" s="52">
        <v>0.24930562268929801</v>
      </c>
      <c r="N29" s="52">
        <v>0</v>
      </c>
      <c r="O29" s="52">
        <v>0</v>
      </c>
      <c r="P29" s="52">
        <v>6.37140018980209</v>
      </c>
      <c r="Q29" s="52">
        <v>22.6841532996363</v>
      </c>
      <c r="R29" s="52">
        <v>0</v>
      </c>
      <c r="S29" s="52">
        <v>0.96107389849347302</v>
      </c>
      <c r="T29" s="52">
        <v>106.526186501758</v>
      </c>
      <c r="U29" s="52">
        <v>109.919689049935</v>
      </c>
      <c r="V29" s="52">
        <v>18.049737487953301</v>
      </c>
      <c r="W29" s="52">
        <v>585.972456344752</v>
      </c>
      <c r="X29" s="52">
        <v>447.56812050411497</v>
      </c>
      <c r="Y29" s="52">
        <v>10.720420651575401</v>
      </c>
      <c r="Z29" s="52">
        <v>50.186844583675402</v>
      </c>
      <c r="AA29" s="52">
        <v>9.08396599550189E-2</v>
      </c>
      <c r="AB29" s="52">
        <v>0.441426074673122</v>
      </c>
      <c r="AC29" s="52">
        <v>51.548292812992202</v>
      </c>
      <c r="AD29" s="52">
        <v>0</v>
      </c>
      <c r="AE29" s="52">
        <v>0</v>
      </c>
      <c r="AF29" s="52">
        <v>0.63193153563389104</v>
      </c>
      <c r="AG29" s="52">
        <v>0</v>
      </c>
      <c r="AH29" s="52">
        <v>0</v>
      </c>
      <c r="AI29" s="52">
        <v>0</v>
      </c>
      <c r="AJ29" s="52">
        <v>0</v>
      </c>
      <c r="AK29" s="52">
        <v>0</v>
      </c>
      <c r="AL29" s="52">
        <v>0</v>
      </c>
      <c r="AM29" s="52">
        <v>0</v>
      </c>
      <c r="AN29" s="52">
        <v>0</v>
      </c>
      <c r="AO29" s="52">
        <v>0.190994996693089</v>
      </c>
      <c r="AP29" s="52">
        <v>2.9646136823833702</v>
      </c>
      <c r="AQ29" s="52">
        <v>64.523032735221307</v>
      </c>
      <c r="AR29" s="52">
        <v>0</v>
      </c>
      <c r="AS29" s="52">
        <v>1217.3267074302501</v>
      </c>
      <c r="AT29" s="52">
        <v>5.95503222712839</v>
      </c>
      <c r="AU29" s="52">
        <v>0.41507277664146203</v>
      </c>
      <c r="AV29" s="52">
        <v>146.53955097435201</v>
      </c>
      <c r="AW29" s="52">
        <v>0</v>
      </c>
      <c r="AX29" s="52">
        <v>0</v>
      </c>
      <c r="AY29" s="52">
        <v>0</v>
      </c>
      <c r="AZ29" s="52">
        <v>129.42892911794101</v>
      </c>
      <c r="BA29" s="52">
        <v>0</v>
      </c>
      <c r="BB29" s="52">
        <v>17.8316806385834</v>
      </c>
      <c r="BC29" s="52">
        <v>1.1924347945931699</v>
      </c>
      <c r="BD29" s="52">
        <v>9.1910516648724503</v>
      </c>
      <c r="BE29" s="52">
        <v>0</v>
      </c>
      <c r="BF29" s="52">
        <v>0.45739725363753903</v>
      </c>
      <c r="BG29" s="52">
        <v>2.52955189531004</v>
      </c>
      <c r="BH29" s="52">
        <v>75.290608511726703</v>
      </c>
      <c r="BI29" s="52">
        <v>21.755812966786898</v>
      </c>
      <c r="BJ29" s="52">
        <v>0</v>
      </c>
      <c r="BK29" s="52">
        <v>0</v>
      </c>
      <c r="BL29" s="52">
        <v>0</v>
      </c>
      <c r="BM29" s="52">
        <v>0</v>
      </c>
      <c r="BN29" s="52">
        <v>0</v>
      </c>
      <c r="BO29" s="52">
        <v>0</v>
      </c>
      <c r="BP29" s="52">
        <v>0</v>
      </c>
      <c r="BQ29" s="52">
        <v>21.100283598956199</v>
      </c>
      <c r="BR29" s="52">
        <v>22.422563866759699</v>
      </c>
      <c r="BS29" s="52">
        <v>16.354634958755302</v>
      </c>
      <c r="BT29" s="52">
        <v>4.8497447784896401</v>
      </c>
      <c r="BU29" s="52">
        <v>29.8701003404929</v>
      </c>
      <c r="BV29" s="52">
        <v>10.1099466187373</v>
      </c>
      <c r="BW29" s="52">
        <v>0</v>
      </c>
      <c r="BX29" s="52">
        <v>0</v>
      </c>
      <c r="BY29" s="52">
        <v>51.464998734529999</v>
      </c>
      <c r="BZ29" s="52">
        <v>0</v>
      </c>
      <c r="CA29" s="52">
        <v>7.71655716536835</v>
      </c>
      <c r="CB29" s="52">
        <v>38.967860801352202</v>
      </c>
      <c r="CC29" s="209">
        <v>0</v>
      </c>
      <c r="CD29" s="68">
        <v>3365.1770057613762</v>
      </c>
      <c r="CE29" s="70">
        <v>0</v>
      </c>
      <c r="CF29" s="52">
        <v>0</v>
      </c>
      <c r="CG29" s="52">
        <v>0</v>
      </c>
      <c r="CH29" s="52">
        <v>0</v>
      </c>
      <c r="CI29" s="52">
        <v>0</v>
      </c>
      <c r="CJ29" s="52">
        <v>0</v>
      </c>
      <c r="CK29" s="52">
        <v>6907.6329399184797</v>
      </c>
      <c r="CL29" s="52">
        <v>0</v>
      </c>
      <c r="CM29" s="52">
        <v>130.78035262270299</v>
      </c>
      <c r="CN29" s="52">
        <v>0</v>
      </c>
      <c r="CO29" s="52">
        <v>0</v>
      </c>
      <c r="CP29" s="209">
        <v>0</v>
      </c>
      <c r="CQ29" s="68">
        <v>7038.4132925411823</v>
      </c>
      <c r="CR29" s="65">
        <v>0</v>
      </c>
      <c r="CS29" s="65">
        <v>0</v>
      </c>
      <c r="CT29" s="65">
        <v>0</v>
      </c>
      <c r="CU29" s="68">
        <v>7038.4132925411823</v>
      </c>
      <c r="CV29" s="65">
        <v>4431.2063982791296</v>
      </c>
      <c r="CW29" s="65">
        <v>0</v>
      </c>
      <c r="CX29" s="65">
        <v>-955.36158800948203</v>
      </c>
      <c r="CY29" s="65">
        <v>0</v>
      </c>
      <c r="CZ29" s="68">
        <v>3475.8448102696475</v>
      </c>
      <c r="DA29" s="68">
        <v>1792.9394178090231</v>
      </c>
      <c r="DB29" s="68">
        <v>12307.197520619851</v>
      </c>
      <c r="DC29" s="68">
        <v>15672.374526381227</v>
      </c>
    </row>
    <row r="30" spans="1:107" ht="16" customHeight="1" x14ac:dyDescent="0.15">
      <c r="A30" s="213"/>
      <c r="B30" s="39" t="s">
        <v>381</v>
      </c>
      <c r="C30" s="32" t="s">
        <v>421</v>
      </c>
      <c r="D30" s="70">
        <v>0</v>
      </c>
      <c r="E30" s="52">
        <v>0</v>
      </c>
      <c r="F30" s="52">
        <v>0</v>
      </c>
      <c r="G30" s="52">
        <v>0</v>
      </c>
      <c r="H30" s="52">
        <v>0.67337254330145602</v>
      </c>
      <c r="I30" s="52">
        <v>2.6593460688814401E-2</v>
      </c>
      <c r="J30" s="52">
        <v>0</v>
      </c>
      <c r="K30" s="52">
        <v>2.36414387530125E-2</v>
      </c>
      <c r="L30" s="52">
        <v>1.26372745773385E-2</v>
      </c>
      <c r="M30" s="52">
        <v>4.6444287111601498E-3</v>
      </c>
      <c r="N30" s="52">
        <v>0</v>
      </c>
      <c r="O30" s="52">
        <v>0</v>
      </c>
      <c r="P30" s="52">
        <v>8.8909016039359301E-2</v>
      </c>
      <c r="Q30" s="52">
        <v>0.30974694607922698</v>
      </c>
      <c r="R30" s="52">
        <v>0</v>
      </c>
      <c r="S30" s="52">
        <v>1.3079221215945101E-2</v>
      </c>
      <c r="T30" s="52">
        <v>1.47554892572312</v>
      </c>
      <c r="U30" s="52">
        <v>1.51517045930246</v>
      </c>
      <c r="V30" s="52">
        <v>0.24883160788717301</v>
      </c>
      <c r="W30" s="52">
        <v>8.4876634213350908</v>
      </c>
      <c r="X30" s="52">
        <v>8.2286736658841306</v>
      </c>
      <c r="Y30" s="52">
        <v>0.23800868068298001</v>
      </c>
      <c r="Z30" s="52">
        <v>0.689888737888809</v>
      </c>
      <c r="AA30" s="52">
        <v>1.23069936628095E-3</v>
      </c>
      <c r="AB30" s="52">
        <v>6.0225846243503701E-3</v>
      </c>
      <c r="AC30" s="52">
        <v>0.72970229173457302</v>
      </c>
      <c r="AD30" s="52">
        <v>0</v>
      </c>
      <c r="AE30" s="52">
        <v>0</v>
      </c>
      <c r="AF30" s="52">
        <v>1.1763596166222801E-2</v>
      </c>
      <c r="AG30" s="52">
        <v>0</v>
      </c>
      <c r="AH30" s="52">
        <v>0</v>
      </c>
      <c r="AI30" s="52">
        <v>0</v>
      </c>
      <c r="AJ30" s="52">
        <v>0</v>
      </c>
      <c r="AK30" s="52">
        <v>0</v>
      </c>
      <c r="AL30" s="52">
        <v>0</v>
      </c>
      <c r="AM30" s="52">
        <v>0</v>
      </c>
      <c r="AN30" s="52">
        <v>0</v>
      </c>
      <c r="AO30" s="52">
        <v>3.5545636235451801E-3</v>
      </c>
      <c r="AP30" s="52">
        <v>5.5258649109853598E-2</v>
      </c>
      <c r="AQ30" s="52">
        <v>0.92136025952207701</v>
      </c>
      <c r="AR30" s="52">
        <v>0</v>
      </c>
      <c r="AS30" s="52">
        <v>22.533535235849101</v>
      </c>
      <c r="AT30" s="52">
        <v>0.11089734091877</v>
      </c>
      <c r="AU30" s="52">
        <v>0</v>
      </c>
      <c r="AV30" s="52">
        <v>2.0664803099167499</v>
      </c>
      <c r="AW30" s="52">
        <v>0</v>
      </c>
      <c r="AX30" s="52">
        <v>0</v>
      </c>
      <c r="AY30" s="52">
        <v>0</v>
      </c>
      <c r="AZ30" s="52">
        <v>0</v>
      </c>
      <c r="BA30" s="52">
        <v>0</v>
      </c>
      <c r="BB30" s="52">
        <v>3.7546398029153099</v>
      </c>
      <c r="BC30" s="52">
        <v>2.3731725430078301E-2</v>
      </c>
      <c r="BD30" s="52">
        <v>0</v>
      </c>
      <c r="BE30" s="52">
        <v>0</v>
      </c>
      <c r="BF30" s="52">
        <v>4.0339909308305397E-3</v>
      </c>
      <c r="BG30" s="52">
        <v>2.0153876467319198E-2</v>
      </c>
      <c r="BH30" s="52">
        <v>1.3908289266971601</v>
      </c>
      <c r="BI30" s="52">
        <v>0.31509317109359303</v>
      </c>
      <c r="BJ30" s="52">
        <v>0</v>
      </c>
      <c r="BK30" s="52">
        <v>0</v>
      </c>
      <c r="BL30" s="52">
        <v>0</v>
      </c>
      <c r="BM30" s="52">
        <v>0</v>
      </c>
      <c r="BN30" s="52">
        <v>0</v>
      </c>
      <c r="BO30" s="52">
        <v>0</v>
      </c>
      <c r="BP30" s="52">
        <v>0</v>
      </c>
      <c r="BQ30" s="52">
        <v>0.31050955108788802</v>
      </c>
      <c r="BR30" s="52">
        <v>0.31775659819316299</v>
      </c>
      <c r="BS30" s="52">
        <v>0.24436429212822999</v>
      </c>
      <c r="BT30" s="52">
        <v>6.64488012792043E-2</v>
      </c>
      <c r="BU30" s="52">
        <v>0.40779001797560299</v>
      </c>
      <c r="BV30" s="52">
        <v>2.1793957400724501E-2</v>
      </c>
      <c r="BW30" s="52">
        <v>0.22228967187956</v>
      </c>
      <c r="BX30" s="52">
        <v>0</v>
      </c>
      <c r="BY30" s="52">
        <v>0.78464132216446203</v>
      </c>
      <c r="BZ30" s="52">
        <v>0</v>
      </c>
      <c r="CA30" s="52">
        <v>0.115468417139772</v>
      </c>
      <c r="CB30" s="52">
        <v>0.57893609627926801</v>
      </c>
      <c r="CC30" s="209">
        <v>0</v>
      </c>
      <c r="CD30" s="68">
        <v>57.054695577963763</v>
      </c>
      <c r="CE30" s="70">
        <v>0</v>
      </c>
      <c r="CF30" s="52">
        <v>0</v>
      </c>
      <c r="CG30" s="52">
        <v>0</v>
      </c>
      <c r="CH30" s="52">
        <v>0</v>
      </c>
      <c r="CI30" s="52">
        <v>0</v>
      </c>
      <c r="CJ30" s="52">
        <v>0</v>
      </c>
      <c r="CK30" s="52">
        <v>133.78240068082101</v>
      </c>
      <c r="CL30" s="52">
        <v>0</v>
      </c>
      <c r="CM30" s="52">
        <v>0</v>
      </c>
      <c r="CN30" s="52">
        <v>0</v>
      </c>
      <c r="CO30" s="52">
        <v>0</v>
      </c>
      <c r="CP30" s="209">
        <v>0</v>
      </c>
      <c r="CQ30" s="68">
        <v>133.78240068082101</v>
      </c>
      <c r="CR30" s="65">
        <v>0</v>
      </c>
      <c r="CS30" s="65">
        <v>0</v>
      </c>
      <c r="CT30" s="65">
        <v>0</v>
      </c>
      <c r="CU30" s="68">
        <v>133.78240068082101</v>
      </c>
      <c r="CV30" s="65">
        <v>76.291055861790795</v>
      </c>
      <c r="CW30" s="65">
        <v>0</v>
      </c>
      <c r="CX30" s="65">
        <v>-17.2441703561807</v>
      </c>
      <c r="CY30" s="65">
        <v>0</v>
      </c>
      <c r="CZ30" s="68">
        <v>59.046885505610092</v>
      </c>
      <c r="DA30" s="68">
        <v>30.097148275541201</v>
      </c>
      <c r="DB30" s="68">
        <v>222.92643446197229</v>
      </c>
      <c r="DC30" s="68">
        <v>279.98113003993603</v>
      </c>
    </row>
    <row r="31" spans="1:107" ht="16" customHeight="1" x14ac:dyDescent="0.15">
      <c r="A31" s="213"/>
      <c r="B31" s="39">
        <v>30</v>
      </c>
      <c r="C31" s="32" t="s">
        <v>56</v>
      </c>
      <c r="D31" s="70">
        <v>0</v>
      </c>
      <c r="E31" s="52">
        <v>0</v>
      </c>
      <c r="F31" s="52">
        <v>0</v>
      </c>
      <c r="G31" s="52">
        <v>0</v>
      </c>
      <c r="H31" s="52">
        <v>0</v>
      </c>
      <c r="I31" s="52">
        <v>3.9971007363245299</v>
      </c>
      <c r="J31" s="52">
        <v>0</v>
      </c>
      <c r="K31" s="52">
        <v>3.1522806101511501E-2</v>
      </c>
      <c r="L31" s="52">
        <v>0</v>
      </c>
      <c r="M31" s="52">
        <v>0</v>
      </c>
      <c r="N31" s="52">
        <v>0</v>
      </c>
      <c r="O31" s="52">
        <v>9.4077651727487908</v>
      </c>
      <c r="P31" s="52">
        <v>4.3638727592904099</v>
      </c>
      <c r="Q31" s="52">
        <v>41.933156000915403</v>
      </c>
      <c r="R31" s="52">
        <v>0</v>
      </c>
      <c r="S31" s="52">
        <v>8.8132149830548592</v>
      </c>
      <c r="T31" s="52">
        <v>12.5195121025909</v>
      </c>
      <c r="U31" s="52">
        <v>818.16380209126703</v>
      </c>
      <c r="V31" s="52">
        <v>0</v>
      </c>
      <c r="W31" s="52">
        <v>49.0370916892537</v>
      </c>
      <c r="X31" s="52">
        <v>1.59624649259767</v>
      </c>
      <c r="Y31" s="52">
        <v>1.6369859532335398E-2</v>
      </c>
      <c r="Z31" s="52">
        <v>924.07425756428802</v>
      </c>
      <c r="AA31" s="52">
        <v>0</v>
      </c>
      <c r="AB31" s="52">
        <v>0</v>
      </c>
      <c r="AC31" s="52">
        <v>240.31397170653901</v>
      </c>
      <c r="AD31" s="52">
        <v>0</v>
      </c>
      <c r="AE31" s="52">
        <v>0</v>
      </c>
      <c r="AF31" s="52">
        <v>3.9400870905419598E-2</v>
      </c>
      <c r="AG31" s="52">
        <v>0</v>
      </c>
      <c r="AH31" s="52">
        <v>0</v>
      </c>
      <c r="AI31" s="52">
        <v>0</v>
      </c>
      <c r="AJ31" s="52">
        <v>0</v>
      </c>
      <c r="AK31" s="52">
        <v>0</v>
      </c>
      <c r="AL31" s="52">
        <v>0</v>
      </c>
      <c r="AM31" s="52">
        <v>0</v>
      </c>
      <c r="AN31" s="52">
        <v>0</v>
      </c>
      <c r="AO31" s="52">
        <v>1.1884969816615701E-2</v>
      </c>
      <c r="AP31" s="52">
        <v>0</v>
      </c>
      <c r="AQ31" s="52">
        <v>41.930938280391999</v>
      </c>
      <c r="AR31" s="52">
        <v>0</v>
      </c>
      <c r="AS31" s="52">
        <v>0</v>
      </c>
      <c r="AT31" s="52">
        <v>0</v>
      </c>
      <c r="AU31" s="52">
        <v>0</v>
      </c>
      <c r="AV31" s="52">
        <v>135.08031465286601</v>
      </c>
      <c r="AW31" s="52">
        <v>121.354581022061</v>
      </c>
      <c r="AX31" s="52">
        <v>65.432896634705699</v>
      </c>
      <c r="AY31" s="52">
        <v>0</v>
      </c>
      <c r="AZ31" s="52">
        <v>0</v>
      </c>
      <c r="BA31" s="52">
        <v>0</v>
      </c>
      <c r="BB31" s="52">
        <v>19.498449627926099</v>
      </c>
      <c r="BC31" s="52">
        <v>0</v>
      </c>
      <c r="BD31" s="52">
        <v>610.80579826359099</v>
      </c>
      <c r="BE31" s="52">
        <v>244.81075509844399</v>
      </c>
      <c r="BF31" s="52">
        <v>1.9982267306812001E-2</v>
      </c>
      <c r="BG31" s="52">
        <v>9.8141879976758106E-2</v>
      </c>
      <c r="BH31" s="52">
        <v>147.74097227652999</v>
      </c>
      <c r="BI31" s="52">
        <v>0</v>
      </c>
      <c r="BJ31" s="52">
        <v>0</v>
      </c>
      <c r="BK31" s="52">
        <v>0</v>
      </c>
      <c r="BL31" s="52">
        <v>2.8890800107010799</v>
      </c>
      <c r="BM31" s="52">
        <v>0</v>
      </c>
      <c r="BN31" s="52">
        <v>0</v>
      </c>
      <c r="BO31" s="52">
        <v>0</v>
      </c>
      <c r="BP31" s="52">
        <v>0</v>
      </c>
      <c r="BQ31" s="52">
        <v>47.3825108300057</v>
      </c>
      <c r="BR31" s="52">
        <v>16.409760679997198</v>
      </c>
      <c r="BS31" s="52">
        <v>0</v>
      </c>
      <c r="BT31" s="52">
        <v>2.4296396397829301</v>
      </c>
      <c r="BU31" s="52">
        <v>2.05044778756363</v>
      </c>
      <c r="BV31" s="52">
        <v>58.704898698182802</v>
      </c>
      <c r="BW31" s="52">
        <v>0</v>
      </c>
      <c r="BX31" s="52">
        <v>0</v>
      </c>
      <c r="BY31" s="52">
        <v>5.03884223104789</v>
      </c>
      <c r="BZ31" s="52">
        <v>0</v>
      </c>
      <c r="CA31" s="52">
        <v>0</v>
      </c>
      <c r="CB31" s="52">
        <v>8.9404474457925094</v>
      </c>
      <c r="CC31" s="209">
        <v>0</v>
      </c>
      <c r="CD31" s="68">
        <v>3644.9376271320998</v>
      </c>
      <c r="CE31" s="70">
        <v>0</v>
      </c>
      <c r="CF31" s="52">
        <v>0</v>
      </c>
      <c r="CG31" s="52">
        <v>0</v>
      </c>
      <c r="CH31" s="52">
        <v>0</v>
      </c>
      <c r="CI31" s="52">
        <v>0</v>
      </c>
      <c r="CJ31" s="52">
        <v>0</v>
      </c>
      <c r="CK31" s="52">
        <v>1000.3217789671201</v>
      </c>
      <c r="CL31" s="52">
        <v>0</v>
      </c>
      <c r="CM31" s="52">
        <v>18.3753157371744</v>
      </c>
      <c r="CN31" s="52">
        <v>0</v>
      </c>
      <c r="CO31" s="52">
        <v>0</v>
      </c>
      <c r="CP31" s="209">
        <v>0</v>
      </c>
      <c r="CQ31" s="68">
        <v>1018.6970947042945</v>
      </c>
      <c r="CR31" s="65">
        <v>0</v>
      </c>
      <c r="CS31" s="65">
        <v>0</v>
      </c>
      <c r="CT31" s="65">
        <v>0</v>
      </c>
      <c r="CU31" s="68">
        <v>1018.6970947042945</v>
      </c>
      <c r="CV31" s="65">
        <v>4566.1231076493104</v>
      </c>
      <c r="CW31" s="65">
        <v>0</v>
      </c>
      <c r="CX31" s="65">
        <v>-436.34279330246102</v>
      </c>
      <c r="CY31" s="65">
        <v>0</v>
      </c>
      <c r="CZ31" s="68">
        <v>4129.7803143468491</v>
      </c>
      <c r="DA31" s="68">
        <v>2709.74967493537</v>
      </c>
      <c r="DB31" s="68">
        <v>7858.2270839865141</v>
      </c>
      <c r="DC31" s="68">
        <v>11503.164711118614</v>
      </c>
    </row>
    <row r="32" spans="1:107" ht="16" customHeight="1" x14ac:dyDescent="0.15">
      <c r="A32" s="213"/>
      <c r="B32" s="39">
        <v>31</v>
      </c>
      <c r="C32" s="132" t="s">
        <v>247</v>
      </c>
      <c r="D32" s="70">
        <v>0</v>
      </c>
      <c r="E32" s="52">
        <v>0</v>
      </c>
      <c r="F32" s="52">
        <v>0</v>
      </c>
      <c r="G32" s="52">
        <v>2.0732554555800701E-2</v>
      </c>
      <c r="H32" s="52">
        <v>9.5491164836566806</v>
      </c>
      <c r="I32" s="52">
        <v>4.8013501448887403</v>
      </c>
      <c r="J32" s="52">
        <v>3.3963815628801801</v>
      </c>
      <c r="K32" s="52">
        <v>1.2471757310034399</v>
      </c>
      <c r="L32" s="52">
        <v>0.79981673396580599</v>
      </c>
      <c r="M32" s="52">
        <v>3.7041229814262998E-3</v>
      </c>
      <c r="N32" s="52">
        <v>0</v>
      </c>
      <c r="O32" s="52">
        <v>2.5473392560676098</v>
      </c>
      <c r="P32" s="52">
        <v>142.43516928743099</v>
      </c>
      <c r="Q32" s="52">
        <v>0</v>
      </c>
      <c r="R32" s="52">
        <v>5.4390335720971104</v>
      </c>
      <c r="S32" s="52">
        <v>0.41272255342814201</v>
      </c>
      <c r="T32" s="52">
        <v>3.4103905399673602</v>
      </c>
      <c r="U32" s="52">
        <v>9.0424590758277397</v>
      </c>
      <c r="V32" s="52">
        <v>8.9191223982711101</v>
      </c>
      <c r="W32" s="52">
        <v>8.9089190016361197</v>
      </c>
      <c r="X32" s="52">
        <v>0.60262848674782798</v>
      </c>
      <c r="Y32" s="52">
        <v>4.3891228793393799E-2</v>
      </c>
      <c r="Z32" s="52">
        <v>3.7670741266837799</v>
      </c>
      <c r="AA32" s="52">
        <v>32.304669066116297</v>
      </c>
      <c r="AB32" s="52">
        <v>139.680961295841</v>
      </c>
      <c r="AC32" s="52">
        <v>1.5590761353524401</v>
      </c>
      <c r="AD32" s="52">
        <v>0</v>
      </c>
      <c r="AE32" s="52">
        <v>0</v>
      </c>
      <c r="AF32" s="52">
        <v>0</v>
      </c>
      <c r="AG32" s="52">
        <v>0</v>
      </c>
      <c r="AH32" s="52">
        <v>0</v>
      </c>
      <c r="AI32" s="52">
        <v>0</v>
      </c>
      <c r="AJ32" s="52">
        <v>0</v>
      </c>
      <c r="AK32" s="52">
        <v>0</v>
      </c>
      <c r="AL32" s="52">
        <v>0</v>
      </c>
      <c r="AM32" s="52">
        <v>0</v>
      </c>
      <c r="AN32" s="52">
        <v>0</v>
      </c>
      <c r="AO32" s="52">
        <v>0</v>
      </c>
      <c r="AP32" s="52">
        <v>0</v>
      </c>
      <c r="AQ32" s="52">
        <v>2.3908608497175701</v>
      </c>
      <c r="AR32" s="52">
        <v>0</v>
      </c>
      <c r="AS32" s="52">
        <v>0</v>
      </c>
      <c r="AT32" s="52">
        <v>0</v>
      </c>
      <c r="AU32" s="52">
        <v>56.403347740903897</v>
      </c>
      <c r="AV32" s="52">
        <v>4.9985854657739104</v>
      </c>
      <c r="AW32" s="52">
        <v>0</v>
      </c>
      <c r="AX32" s="52">
        <v>0.81013737556885301</v>
      </c>
      <c r="AY32" s="52">
        <v>0.222871823038019</v>
      </c>
      <c r="AZ32" s="52">
        <v>0</v>
      </c>
      <c r="BA32" s="52">
        <v>0</v>
      </c>
      <c r="BB32" s="52">
        <v>10.3196972430869</v>
      </c>
      <c r="BC32" s="52">
        <v>3.2876815679535001E-2</v>
      </c>
      <c r="BD32" s="52">
        <v>0</v>
      </c>
      <c r="BE32" s="52">
        <v>0</v>
      </c>
      <c r="BF32" s="52">
        <v>8.16992778249764E-3</v>
      </c>
      <c r="BG32" s="52">
        <v>0.57237885976793001</v>
      </c>
      <c r="BH32" s="52">
        <v>7.6659493738087301</v>
      </c>
      <c r="BI32" s="52">
        <v>2.8402517739511102</v>
      </c>
      <c r="BJ32" s="52">
        <v>1.7371356427348399</v>
      </c>
      <c r="BK32" s="52">
        <v>3.6653309159891898</v>
      </c>
      <c r="BL32" s="52">
        <v>7.5694218827650399</v>
      </c>
      <c r="BM32" s="52">
        <v>0.26194688503397201</v>
      </c>
      <c r="BN32" s="52">
        <v>0</v>
      </c>
      <c r="BO32" s="52">
        <v>0</v>
      </c>
      <c r="BP32" s="52">
        <v>0</v>
      </c>
      <c r="BQ32" s="52">
        <v>3.4734993795078801</v>
      </c>
      <c r="BR32" s="52">
        <v>18.134405489179098</v>
      </c>
      <c r="BS32" s="52">
        <v>6.2631132192028298</v>
      </c>
      <c r="BT32" s="52">
        <v>8.1639667635972604</v>
      </c>
      <c r="BU32" s="52">
        <v>4.7386838367869597</v>
      </c>
      <c r="BV32" s="52">
        <v>1.43794610332726</v>
      </c>
      <c r="BW32" s="52">
        <v>0</v>
      </c>
      <c r="BX32" s="52">
        <v>0</v>
      </c>
      <c r="BY32" s="52">
        <v>6.2336550751234601</v>
      </c>
      <c r="BZ32" s="52">
        <v>0</v>
      </c>
      <c r="CA32" s="52">
        <v>0</v>
      </c>
      <c r="CB32" s="52">
        <v>19.079806626006299</v>
      </c>
      <c r="CC32" s="209">
        <v>0</v>
      </c>
      <c r="CD32" s="68">
        <v>545.91577242652602</v>
      </c>
      <c r="CE32" s="70">
        <v>0</v>
      </c>
      <c r="CF32" s="52">
        <v>0</v>
      </c>
      <c r="CG32" s="52">
        <v>0</v>
      </c>
      <c r="CH32" s="52">
        <v>106.446401625516</v>
      </c>
      <c r="CI32" s="52">
        <v>1564.55633795019</v>
      </c>
      <c r="CJ32" s="52">
        <v>0</v>
      </c>
      <c r="CK32" s="52">
        <v>0</v>
      </c>
      <c r="CL32" s="52">
        <v>0</v>
      </c>
      <c r="CM32" s="52">
        <v>12.2920152739347</v>
      </c>
      <c r="CN32" s="52">
        <v>0</v>
      </c>
      <c r="CO32" s="52">
        <v>0</v>
      </c>
      <c r="CP32" s="209">
        <v>101.879427113258</v>
      </c>
      <c r="CQ32" s="68">
        <v>1785.174181962899</v>
      </c>
      <c r="CR32" s="65">
        <v>0</v>
      </c>
      <c r="CS32" s="65">
        <v>0</v>
      </c>
      <c r="CT32" s="65">
        <v>0</v>
      </c>
      <c r="CU32" s="68">
        <v>1785.174181962899</v>
      </c>
      <c r="CV32" s="65">
        <v>2380.9663987712702</v>
      </c>
      <c r="CW32" s="65">
        <v>0</v>
      </c>
      <c r="CX32" s="65">
        <v>-10.049030740479299</v>
      </c>
      <c r="CY32" s="65">
        <v>0</v>
      </c>
      <c r="CZ32" s="68">
        <v>2370.9173680307908</v>
      </c>
      <c r="DA32" s="68">
        <v>464.007575487758</v>
      </c>
      <c r="DB32" s="68">
        <v>4620.099125481448</v>
      </c>
      <c r="DC32" s="68">
        <v>5166.014897907974</v>
      </c>
    </row>
    <row r="33" spans="1:107" ht="16" customHeight="1" x14ac:dyDescent="0.15">
      <c r="A33" s="213"/>
      <c r="B33" s="39">
        <v>32</v>
      </c>
      <c r="C33" s="132" t="s">
        <v>248</v>
      </c>
      <c r="D33" s="70">
        <v>0.71428649695965796</v>
      </c>
      <c r="E33" s="52">
        <v>4.0556120782533701E-9</v>
      </c>
      <c r="F33" s="52">
        <v>1.2144587957077201E-3</v>
      </c>
      <c r="G33" s="52">
        <v>0.108120655426428</v>
      </c>
      <c r="H33" s="52">
        <v>53.689337227796798</v>
      </c>
      <c r="I33" s="52">
        <v>26.148472156054101</v>
      </c>
      <c r="J33" s="52">
        <v>18.789214407883801</v>
      </c>
      <c r="K33" s="52">
        <v>6.7836153723071</v>
      </c>
      <c r="L33" s="52">
        <v>4.3469830808102801</v>
      </c>
      <c r="M33" s="52">
        <v>2.39376946558294E-2</v>
      </c>
      <c r="N33" s="52">
        <v>0</v>
      </c>
      <c r="O33" s="52">
        <v>14.3750929598118</v>
      </c>
      <c r="P33" s="52">
        <v>774.21973113010097</v>
      </c>
      <c r="Q33" s="52">
        <v>0</v>
      </c>
      <c r="R33" s="52">
        <v>29.9245278631094</v>
      </c>
      <c r="S33" s="52">
        <v>2.2761215107694102</v>
      </c>
      <c r="T33" s="52">
        <v>18.6619985484502</v>
      </c>
      <c r="U33" s="52">
        <v>50.134063094337101</v>
      </c>
      <c r="V33" s="52">
        <v>48.840071507535299</v>
      </c>
      <c r="W33" s="52">
        <v>49.0680527247223</v>
      </c>
      <c r="X33" s="52">
        <v>4.1429209483682001</v>
      </c>
      <c r="Y33" s="52">
        <v>3.7532403653198002E-2</v>
      </c>
      <c r="Z33" s="52">
        <v>19.764267288113501</v>
      </c>
      <c r="AA33" s="52">
        <v>175.77502966819301</v>
      </c>
      <c r="AB33" s="52">
        <v>760.018643165404</v>
      </c>
      <c r="AC33" s="52">
        <v>8.4783112587757596</v>
      </c>
      <c r="AD33" s="52">
        <v>0</v>
      </c>
      <c r="AE33" s="52">
        <v>0</v>
      </c>
      <c r="AF33" s="52">
        <v>0</v>
      </c>
      <c r="AG33" s="52">
        <v>0</v>
      </c>
      <c r="AH33" s="52">
        <v>0</v>
      </c>
      <c r="AI33" s="52">
        <v>0</v>
      </c>
      <c r="AJ33" s="52">
        <v>0</v>
      </c>
      <c r="AK33" s="52">
        <v>0</v>
      </c>
      <c r="AL33" s="52">
        <v>0</v>
      </c>
      <c r="AM33" s="52">
        <v>0</v>
      </c>
      <c r="AN33" s="52">
        <v>0</v>
      </c>
      <c r="AO33" s="52">
        <v>0</v>
      </c>
      <c r="AP33" s="52">
        <v>0</v>
      </c>
      <c r="AQ33" s="52">
        <v>19.396911292700601</v>
      </c>
      <c r="AR33" s="52">
        <v>2.1554840516348102</v>
      </c>
      <c r="AS33" s="52">
        <v>2.5284263532676698</v>
      </c>
      <c r="AT33" s="52">
        <v>1.44176370769894E-2</v>
      </c>
      <c r="AU33" s="52">
        <v>120.063342746681</v>
      </c>
      <c r="AV33" s="52">
        <v>26.220772500097699</v>
      </c>
      <c r="AW33" s="52">
        <v>0</v>
      </c>
      <c r="AX33" s="52">
        <v>0.362888502010765</v>
      </c>
      <c r="AY33" s="52">
        <v>0.54533863927660098</v>
      </c>
      <c r="AZ33" s="52">
        <v>0</v>
      </c>
      <c r="BA33" s="52">
        <v>0</v>
      </c>
      <c r="BB33" s="52">
        <v>80.523345101707804</v>
      </c>
      <c r="BC33" s="52">
        <v>3.19190109757684</v>
      </c>
      <c r="BD33" s="52">
        <v>0</v>
      </c>
      <c r="BE33" s="52">
        <v>0</v>
      </c>
      <c r="BF33" s="52">
        <v>2.9107852652976201E-2</v>
      </c>
      <c r="BG33" s="52">
        <v>9.2176463924810201E-2</v>
      </c>
      <c r="BH33" s="52">
        <v>47.2416106301661</v>
      </c>
      <c r="BI33" s="52">
        <v>16.688152367976102</v>
      </c>
      <c r="BJ33" s="52">
        <v>9.4078544876138608</v>
      </c>
      <c r="BK33" s="52">
        <v>20.081572703973901</v>
      </c>
      <c r="BL33" s="52">
        <v>41.615903053521798</v>
      </c>
      <c r="BM33" s="52">
        <v>1.4429212142357799</v>
      </c>
      <c r="BN33" s="52">
        <v>0</v>
      </c>
      <c r="BO33" s="52">
        <v>34.320193534906899</v>
      </c>
      <c r="BP33" s="52">
        <v>10.792551924915299</v>
      </c>
      <c r="BQ33" s="52">
        <v>20.204769687145301</v>
      </c>
      <c r="BR33" s="52">
        <v>104.92463259901901</v>
      </c>
      <c r="BS33" s="52">
        <v>48.265519514915802</v>
      </c>
      <c r="BT33" s="52">
        <v>45.110853978500401</v>
      </c>
      <c r="BU33" s="52">
        <v>27.0335066857592</v>
      </c>
      <c r="BV33" s="52">
        <v>9.9413502904093107</v>
      </c>
      <c r="BW33" s="52">
        <v>30.504148584261198</v>
      </c>
      <c r="BX33" s="52">
        <v>130.25517398404199</v>
      </c>
      <c r="BY33" s="52">
        <v>35.9742466328346</v>
      </c>
      <c r="BZ33" s="52">
        <v>155.596262050978</v>
      </c>
      <c r="CA33" s="52">
        <v>20.3549212259637</v>
      </c>
      <c r="CB33" s="52">
        <v>110.926913246623</v>
      </c>
      <c r="CC33" s="209">
        <v>0</v>
      </c>
      <c r="CD33" s="68">
        <v>3242.1287162624585</v>
      </c>
      <c r="CE33" s="70">
        <v>0</v>
      </c>
      <c r="CF33" s="52">
        <v>0</v>
      </c>
      <c r="CG33" s="52">
        <v>37.429680610909699</v>
      </c>
      <c r="CH33" s="52">
        <v>0</v>
      </c>
      <c r="CI33" s="52">
        <v>8.1059323902468599</v>
      </c>
      <c r="CJ33" s="52">
        <v>862.97441010234797</v>
      </c>
      <c r="CK33" s="52">
        <v>0</v>
      </c>
      <c r="CL33" s="52">
        <v>0</v>
      </c>
      <c r="CM33" s="52">
        <v>1108.4963716339601</v>
      </c>
      <c r="CN33" s="52">
        <v>0</v>
      </c>
      <c r="CO33" s="52">
        <v>0</v>
      </c>
      <c r="CP33" s="209">
        <v>736.05815549735996</v>
      </c>
      <c r="CQ33" s="68">
        <v>2753.0645502348248</v>
      </c>
      <c r="CR33" s="65">
        <v>0</v>
      </c>
      <c r="CS33" s="65">
        <v>0</v>
      </c>
      <c r="CT33" s="65">
        <v>0</v>
      </c>
      <c r="CU33" s="68">
        <v>2753.0645502348248</v>
      </c>
      <c r="CV33" s="65">
        <v>3392.1379815202699</v>
      </c>
      <c r="CW33" s="65">
        <v>0</v>
      </c>
      <c r="CX33" s="65">
        <v>-332.54493265170998</v>
      </c>
      <c r="CY33" s="65">
        <v>2076.0209021760402</v>
      </c>
      <c r="CZ33" s="68">
        <v>5135.6139510446001</v>
      </c>
      <c r="DA33" s="68">
        <v>20777.134141037492</v>
      </c>
      <c r="DB33" s="68">
        <v>28665.812642316916</v>
      </c>
      <c r="DC33" s="68">
        <v>31907.941358579374</v>
      </c>
    </row>
    <row r="34" spans="1:107" ht="16" customHeight="1" x14ac:dyDescent="0.15">
      <c r="A34" s="213"/>
      <c r="B34" s="39">
        <v>33</v>
      </c>
      <c r="C34" s="132" t="s">
        <v>249</v>
      </c>
      <c r="D34" s="70">
        <v>470.66340311277099</v>
      </c>
      <c r="E34" s="52">
        <v>28.8470497767278</v>
      </c>
      <c r="F34" s="52">
        <v>2.9257263935590898</v>
      </c>
      <c r="G34" s="52">
        <v>26.8427915630479</v>
      </c>
      <c r="H34" s="52">
        <v>70.566342501143097</v>
      </c>
      <c r="I34" s="52">
        <v>14.853094343616499</v>
      </c>
      <c r="J34" s="52">
        <v>36.150285147207398</v>
      </c>
      <c r="K34" s="52">
        <v>1.5068822890407101</v>
      </c>
      <c r="L34" s="52">
        <v>0.74674929127934297</v>
      </c>
      <c r="M34" s="52">
        <v>3.1191379418978702</v>
      </c>
      <c r="N34" s="52">
        <v>0</v>
      </c>
      <c r="O34" s="52">
        <v>126.221627483324</v>
      </c>
      <c r="P34" s="52">
        <v>2.3849912388850201</v>
      </c>
      <c r="Q34" s="52">
        <v>10.3737046211224</v>
      </c>
      <c r="R34" s="52">
        <v>15.513143379672799</v>
      </c>
      <c r="S34" s="52">
        <v>28.966867148680201</v>
      </c>
      <c r="T34" s="52">
        <v>104.48362293957</v>
      </c>
      <c r="U34" s="52">
        <v>192.81455086410699</v>
      </c>
      <c r="V34" s="52">
        <v>46.859502028176401</v>
      </c>
      <c r="W34" s="52">
        <v>69.391852527233596</v>
      </c>
      <c r="X34" s="52">
        <v>3.4847252718578599</v>
      </c>
      <c r="Y34" s="52">
        <v>0.25596004470240602</v>
      </c>
      <c r="Z34" s="52">
        <v>6.49402775385576</v>
      </c>
      <c r="AA34" s="52">
        <v>5.6282414224375001</v>
      </c>
      <c r="AB34" s="52">
        <v>25.785098565416799</v>
      </c>
      <c r="AC34" s="52">
        <v>83.849489097640898</v>
      </c>
      <c r="AD34" s="52">
        <v>0</v>
      </c>
      <c r="AE34" s="52">
        <v>0</v>
      </c>
      <c r="AF34" s="52">
        <v>19.873627430349298</v>
      </c>
      <c r="AG34" s="52">
        <v>0</v>
      </c>
      <c r="AH34" s="52">
        <v>9.0707933740971995</v>
      </c>
      <c r="AI34" s="52">
        <v>0</v>
      </c>
      <c r="AJ34" s="52">
        <v>13.2129645664733</v>
      </c>
      <c r="AK34" s="52">
        <v>3.0936473136414699</v>
      </c>
      <c r="AL34" s="52">
        <v>0</v>
      </c>
      <c r="AM34" s="52">
        <v>68.036063852923803</v>
      </c>
      <c r="AN34" s="52">
        <v>4.5295166353332403</v>
      </c>
      <c r="AO34" s="52">
        <v>5.9776254342669999</v>
      </c>
      <c r="AP34" s="52">
        <v>7.5969268632684797</v>
      </c>
      <c r="AQ34" s="52">
        <v>58.690179442966397</v>
      </c>
      <c r="AR34" s="52">
        <v>129.483976800536</v>
      </c>
      <c r="AS34" s="52">
        <v>14.3788028569394</v>
      </c>
      <c r="AT34" s="52">
        <v>7.4031546052822597E-2</v>
      </c>
      <c r="AU34" s="52">
        <v>870.68003247214801</v>
      </c>
      <c r="AV34" s="52">
        <v>36.277842544780597</v>
      </c>
      <c r="AW34" s="52">
        <v>191.744625155184</v>
      </c>
      <c r="AX34" s="52">
        <v>51.315301156342301</v>
      </c>
      <c r="AY34" s="52">
        <v>0</v>
      </c>
      <c r="AZ34" s="52">
        <v>256.91968208666799</v>
      </c>
      <c r="BA34" s="52">
        <v>0</v>
      </c>
      <c r="BB34" s="52">
        <v>0</v>
      </c>
      <c r="BC34" s="52">
        <v>1.4248377657872799</v>
      </c>
      <c r="BD34" s="52">
        <v>0</v>
      </c>
      <c r="BE34" s="52">
        <v>425.26997257401501</v>
      </c>
      <c r="BF34" s="52">
        <v>2.6696703676835898</v>
      </c>
      <c r="BG34" s="52">
        <v>13.861472019260599</v>
      </c>
      <c r="BH34" s="52">
        <v>45.517422894006103</v>
      </c>
      <c r="BI34" s="52">
        <v>18.434618033873399</v>
      </c>
      <c r="BJ34" s="52">
        <v>1.1237031141552201</v>
      </c>
      <c r="BK34" s="52">
        <v>2.5418377935019101</v>
      </c>
      <c r="BL34" s="52">
        <v>22.8914999019647</v>
      </c>
      <c r="BM34" s="52">
        <v>90.823647344560797</v>
      </c>
      <c r="BN34" s="52">
        <v>12.656424413521201</v>
      </c>
      <c r="BO34" s="52">
        <v>8.2430505684585604</v>
      </c>
      <c r="BP34" s="52">
        <v>1.16655394601392</v>
      </c>
      <c r="BQ34" s="52">
        <v>12.98562854343</v>
      </c>
      <c r="BR34" s="52">
        <v>18.2964780985617</v>
      </c>
      <c r="BS34" s="52">
        <v>15.526259184875601</v>
      </c>
      <c r="BT34" s="52">
        <v>4.44502668124787</v>
      </c>
      <c r="BU34" s="52">
        <v>33.953436269222799</v>
      </c>
      <c r="BV34" s="52">
        <v>89.466927172196606</v>
      </c>
      <c r="BW34" s="52">
        <v>179.178634192141</v>
      </c>
      <c r="BX34" s="52">
        <v>42.0446659535205</v>
      </c>
      <c r="BY34" s="52">
        <v>20.616452190213199</v>
      </c>
      <c r="BZ34" s="52">
        <v>31.195245475063</v>
      </c>
      <c r="CA34" s="52">
        <v>143.31316161960899</v>
      </c>
      <c r="CB34" s="52">
        <v>24.139316449787799</v>
      </c>
      <c r="CC34" s="209">
        <v>0</v>
      </c>
      <c r="CD34" s="68">
        <v>4381.4704488456136</v>
      </c>
      <c r="CE34" s="70">
        <v>0</v>
      </c>
      <c r="CF34" s="52">
        <v>0</v>
      </c>
      <c r="CG34" s="52">
        <v>0</v>
      </c>
      <c r="CH34" s="52">
        <v>0</v>
      </c>
      <c r="CI34" s="52">
        <v>0</v>
      </c>
      <c r="CJ34" s="52">
        <v>0</v>
      </c>
      <c r="CK34" s="52">
        <v>0</v>
      </c>
      <c r="CL34" s="52">
        <v>0</v>
      </c>
      <c r="CM34" s="52">
        <v>0</v>
      </c>
      <c r="CN34" s="52">
        <v>0</v>
      </c>
      <c r="CO34" s="52">
        <v>0</v>
      </c>
      <c r="CP34" s="209">
        <v>0</v>
      </c>
      <c r="CQ34" s="68">
        <v>0</v>
      </c>
      <c r="CR34" s="65">
        <v>0</v>
      </c>
      <c r="CS34" s="65">
        <v>0</v>
      </c>
      <c r="CT34" s="65">
        <v>0</v>
      </c>
      <c r="CU34" s="68">
        <v>0</v>
      </c>
      <c r="CV34" s="65">
        <v>393.274054255203</v>
      </c>
      <c r="CW34" s="65">
        <v>0</v>
      </c>
      <c r="CX34" s="65">
        <v>32.250362413551699</v>
      </c>
      <c r="CY34" s="65">
        <v>0</v>
      </c>
      <c r="CZ34" s="68">
        <v>425.52441666875472</v>
      </c>
      <c r="DA34" s="68">
        <v>1967.7522112408403</v>
      </c>
      <c r="DB34" s="68">
        <v>2393.2766279095949</v>
      </c>
      <c r="DC34" s="68">
        <v>6774.7470767552086</v>
      </c>
    </row>
    <row r="35" spans="1:107" ht="16" customHeight="1" x14ac:dyDescent="0.15">
      <c r="A35" s="213"/>
      <c r="B35" s="155" t="s">
        <v>250</v>
      </c>
      <c r="C35" s="32" t="s">
        <v>202</v>
      </c>
      <c r="D35" s="70">
        <v>0</v>
      </c>
      <c r="E35" s="52">
        <v>0</v>
      </c>
      <c r="F35" s="52">
        <v>0</v>
      </c>
      <c r="G35" s="52">
        <v>0</v>
      </c>
      <c r="H35" s="52">
        <v>0</v>
      </c>
      <c r="I35" s="52">
        <v>0</v>
      </c>
      <c r="J35" s="52">
        <v>0</v>
      </c>
      <c r="K35" s="52">
        <v>0</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0</v>
      </c>
      <c r="AC35" s="52">
        <v>0</v>
      </c>
      <c r="AD35" s="52">
        <v>0</v>
      </c>
      <c r="AE35" s="52">
        <v>0</v>
      </c>
      <c r="AF35" s="52">
        <v>0</v>
      </c>
      <c r="AG35" s="52">
        <v>0</v>
      </c>
      <c r="AH35" s="52">
        <v>0</v>
      </c>
      <c r="AI35" s="52">
        <v>0</v>
      </c>
      <c r="AJ35" s="52">
        <v>0</v>
      </c>
      <c r="AK35" s="52">
        <v>0</v>
      </c>
      <c r="AL35" s="52">
        <v>0</v>
      </c>
      <c r="AM35" s="52">
        <v>783.74589999999898</v>
      </c>
      <c r="AN35" s="52">
        <v>0</v>
      </c>
      <c r="AO35" s="52">
        <v>0</v>
      </c>
      <c r="AP35" s="52">
        <v>0</v>
      </c>
      <c r="AQ35" s="52">
        <v>0</v>
      </c>
      <c r="AR35" s="52">
        <v>0</v>
      </c>
      <c r="AS35" s="52">
        <v>0</v>
      </c>
      <c r="AT35" s="52">
        <v>0</v>
      </c>
      <c r="AU35" s="52">
        <v>0</v>
      </c>
      <c r="AV35" s="52">
        <v>0</v>
      </c>
      <c r="AW35" s="52">
        <v>0</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209">
        <v>0</v>
      </c>
      <c r="CD35" s="68">
        <v>783.74589999999898</v>
      </c>
      <c r="CE35" s="70">
        <v>0</v>
      </c>
      <c r="CF35" s="52">
        <v>0</v>
      </c>
      <c r="CG35" s="52">
        <v>0</v>
      </c>
      <c r="CH35" s="52">
        <v>0</v>
      </c>
      <c r="CI35" s="52">
        <v>0</v>
      </c>
      <c r="CJ35" s="52">
        <v>0</v>
      </c>
      <c r="CK35" s="52">
        <v>0</v>
      </c>
      <c r="CL35" s="52">
        <v>0</v>
      </c>
      <c r="CM35" s="52">
        <v>0</v>
      </c>
      <c r="CN35" s="52">
        <v>0</v>
      </c>
      <c r="CO35" s="52">
        <v>0</v>
      </c>
      <c r="CP35" s="209">
        <v>0</v>
      </c>
      <c r="CQ35" s="68">
        <v>0</v>
      </c>
      <c r="CR35" s="65">
        <v>0</v>
      </c>
      <c r="CS35" s="65">
        <v>0</v>
      </c>
      <c r="CT35" s="65">
        <v>0</v>
      </c>
      <c r="CU35" s="68">
        <v>0</v>
      </c>
      <c r="CV35" s="65">
        <v>0</v>
      </c>
      <c r="CW35" s="65">
        <v>0</v>
      </c>
      <c r="CX35" s="65">
        <v>0</v>
      </c>
      <c r="CY35" s="65">
        <v>0</v>
      </c>
      <c r="CZ35" s="68">
        <v>0</v>
      </c>
      <c r="DA35" s="68">
        <v>0</v>
      </c>
      <c r="DB35" s="68">
        <v>0</v>
      </c>
      <c r="DC35" s="68">
        <v>783.74589999999898</v>
      </c>
    </row>
    <row r="36" spans="1:107" ht="16" customHeight="1" x14ac:dyDescent="0.15">
      <c r="A36" s="213"/>
      <c r="B36" s="155" t="s">
        <v>251</v>
      </c>
      <c r="C36" s="32" t="s">
        <v>203</v>
      </c>
      <c r="D36" s="70">
        <v>0</v>
      </c>
      <c r="E36" s="52">
        <v>0</v>
      </c>
      <c r="F36" s="52">
        <v>0</v>
      </c>
      <c r="G36" s="52">
        <v>0</v>
      </c>
      <c r="H36" s="52">
        <v>0</v>
      </c>
      <c r="I36" s="52">
        <v>0</v>
      </c>
      <c r="J36" s="52">
        <v>0</v>
      </c>
      <c r="K36" s="52">
        <v>0</v>
      </c>
      <c r="L36" s="52">
        <v>0</v>
      </c>
      <c r="M36" s="52">
        <v>0</v>
      </c>
      <c r="N36" s="52">
        <v>0</v>
      </c>
      <c r="O36" s="52">
        <v>0</v>
      </c>
      <c r="P36" s="52">
        <v>0</v>
      </c>
      <c r="Q36" s="52">
        <v>0</v>
      </c>
      <c r="R36" s="52">
        <v>0</v>
      </c>
      <c r="S36" s="52">
        <v>0</v>
      </c>
      <c r="T36" s="52">
        <v>0</v>
      </c>
      <c r="U36" s="52">
        <v>0</v>
      </c>
      <c r="V36" s="52">
        <v>0</v>
      </c>
      <c r="W36" s="52">
        <v>0</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1038.0719999999999</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0</v>
      </c>
      <c r="BT36" s="52">
        <v>0</v>
      </c>
      <c r="BU36" s="52">
        <v>0</v>
      </c>
      <c r="BV36" s="52">
        <v>0</v>
      </c>
      <c r="BW36" s="52">
        <v>0</v>
      </c>
      <c r="BX36" s="52">
        <v>0</v>
      </c>
      <c r="BY36" s="52">
        <v>0</v>
      </c>
      <c r="BZ36" s="52">
        <v>0</v>
      </c>
      <c r="CA36" s="52">
        <v>0</v>
      </c>
      <c r="CB36" s="52">
        <v>0</v>
      </c>
      <c r="CC36" s="209">
        <v>0</v>
      </c>
      <c r="CD36" s="68">
        <v>1038.0719999999999</v>
      </c>
      <c r="CE36" s="70">
        <v>0</v>
      </c>
      <c r="CF36" s="52">
        <v>0</v>
      </c>
      <c r="CG36" s="52">
        <v>0</v>
      </c>
      <c r="CH36" s="52">
        <v>0</v>
      </c>
      <c r="CI36" s="52">
        <v>0</v>
      </c>
      <c r="CJ36" s="52">
        <v>0</v>
      </c>
      <c r="CK36" s="52">
        <v>0</v>
      </c>
      <c r="CL36" s="52">
        <v>0</v>
      </c>
      <c r="CM36" s="52">
        <v>0</v>
      </c>
      <c r="CN36" s="52">
        <v>0</v>
      </c>
      <c r="CO36" s="52">
        <v>0</v>
      </c>
      <c r="CP36" s="209">
        <v>0</v>
      </c>
      <c r="CQ36" s="68">
        <v>0</v>
      </c>
      <c r="CR36" s="65">
        <v>0</v>
      </c>
      <c r="CS36" s="65">
        <v>0</v>
      </c>
      <c r="CT36" s="65">
        <v>0</v>
      </c>
      <c r="CU36" s="68">
        <v>0</v>
      </c>
      <c r="CV36" s="65">
        <v>0</v>
      </c>
      <c r="CW36" s="65">
        <v>0</v>
      </c>
      <c r="CX36" s="65">
        <v>0</v>
      </c>
      <c r="CY36" s="65">
        <v>0</v>
      </c>
      <c r="CZ36" s="68">
        <v>0</v>
      </c>
      <c r="DA36" s="68">
        <v>0</v>
      </c>
      <c r="DB36" s="68">
        <v>0</v>
      </c>
      <c r="DC36" s="68">
        <v>1038.0719999999999</v>
      </c>
    </row>
    <row r="37" spans="1:107" ht="16" customHeight="1" x14ac:dyDescent="0.15">
      <c r="A37" s="213"/>
      <c r="B37" s="155" t="s">
        <v>252</v>
      </c>
      <c r="C37" s="132" t="s">
        <v>422</v>
      </c>
      <c r="D37" s="70">
        <v>0</v>
      </c>
      <c r="E37" s="52">
        <v>0</v>
      </c>
      <c r="F37" s="52">
        <v>0</v>
      </c>
      <c r="G37" s="52">
        <v>0</v>
      </c>
      <c r="H37" s="52">
        <v>0</v>
      </c>
      <c r="I37" s="52">
        <v>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1140.5263387375801</v>
      </c>
      <c r="AN37" s="52">
        <v>0</v>
      </c>
      <c r="AO37" s="52">
        <v>4.35510547171633</v>
      </c>
      <c r="AP37" s="52">
        <v>0</v>
      </c>
      <c r="AQ37" s="52">
        <v>0</v>
      </c>
      <c r="AR37" s="52">
        <v>0</v>
      </c>
      <c r="AS37" s="52">
        <v>0</v>
      </c>
      <c r="AT37" s="52">
        <v>0</v>
      </c>
      <c r="AU37" s="52">
        <v>0</v>
      </c>
      <c r="AV37" s="52">
        <v>0</v>
      </c>
      <c r="AW37" s="52">
        <v>0</v>
      </c>
      <c r="AX37" s="52">
        <v>0</v>
      </c>
      <c r="AY37" s="52">
        <v>0</v>
      </c>
      <c r="AZ37" s="52">
        <v>0</v>
      </c>
      <c r="BA37" s="52">
        <v>0</v>
      </c>
      <c r="BB37" s="52">
        <v>0</v>
      </c>
      <c r="BC37" s="52">
        <v>0</v>
      </c>
      <c r="BD37" s="52">
        <v>0</v>
      </c>
      <c r="BE37" s="52">
        <v>0</v>
      </c>
      <c r="BF37" s="52">
        <v>0</v>
      </c>
      <c r="BG37" s="52">
        <v>0</v>
      </c>
      <c r="BH37" s="52">
        <v>0</v>
      </c>
      <c r="BI37" s="52">
        <v>0</v>
      </c>
      <c r="BJ37" s="52">
        <v>0</v>
      </c>
      <c r="BK37" s="52">
        <v>0</v>
      </c>
      <c r="BL37" s="52">
        <v>0</v>
      </c>
      <c r="BM37" s="52">
        <v>0</v>
      </c>
      <c r="BN37" s="52">
        <v>0</v>
      </c>
      <c r="BO37" s="52">
        <v>0</v>
      </c>
      <c r="BP37" s="52">
        <v>0</v>
      </c>
      <c r="BQ37" s="52">
        <v>0</v>
      </c>
      <c r="BR37" s="52">
        <v>0</v>
      </c>
      <c r="BS37" s="52">
        <v>0</v>
      </c>
      <c r="BT37" s="52">
        <v>0</v>
      </c>
      <c r="BU37" s="52">
        <v>0</v>
      </c>
      <c r="BV37" s="52">
        <v>0</v>
      </c>
      <c r="BW37" s="52">
        <v>0</v>
      </c>
      <c r="BX37" s="52">
        <v>0</v>
      </c>
      <c r="BY37" s="52">
        <v>0</v>
      </c>
      <c r="BZ37" s="52">
        <v>0</v>
      </c>
      <c r="CA37" s="52">
        <v>0</v>
      </c>
      <c r="CB37" s="52">
        <v>0</v>
      </c>
      <c r="CC37" s="209">
        <v>0</v>
      </c>
      <c r="CD37" s="68">
        <v>1144.8814442092964</v>
      </c>
      <c r="CE37" s="70">
        <v>0</v>
      </c>
      <c r="CF37" s="52">
        <v>0</v>
      </c>
      <c r="CG37" s="52">
        <v>0</v>
      </c>
      <c r="CH37" s="52">
        <v>0</v>
      </c>
      <c r="CI37" s="52">
        <v>0</v>
      </c>
      <c r="CJ37" s="52">
        <v>0</v>
      </c>
      <c r="CK37" s="52">
        <v>0</v>
      </c>
      <c r="CL37" s="52">
        <v>0</v>
      </c>
      <c r="CM37" s="52">
        <v>0</v>
      </c>
      <c r="CN37" s="52">
        <v>0</v>
      </c>
      <c r="CO37" s="52">
        <v>0</v>
      </c>
      <c r="CP37" s="209">
        <v>0</v>
      </c>
      <c r="CQ37" s="68">
        <v>0</v>
      </c>
      <c r="CR37" s="65">
        <v>0</v>
      </c>
      <c r="CS37" s="65">
        <v>0</v>
      </c>
      <c r="CT37" s="65">
        <v>0</v>
      </c>
      <c r="CU37" s="68">
        <v>0</v>
      </c>
      <c r="CV37" s="65">
        <v>0</v>
      </c>
      <c r="CW37" s="65">
        <v>0</v>
      </c>
      <c r="CX37" s="65">
        <v>0</v>
      </c>
      <c r="CY37" s="65">
        <v>0</v>
      </c>
      <c r="CZ37" s="68">
        <v>0</v>
      </c>
      <c r="DA37" s="68">
        <v>0</v>
      </c>
      <c r="DB37" s="68">
        <v>0</v>
      </c>
      <c r="DC37" s="68">
        <v>1144.8814442092964</v>
      </c>
    </row>
    <row r="38" spans="1:107" ht="16" customHeight="1" x14ac:dyDescent="0.15">
      <c r="A38" s="213"/>
      <c r="B38" s="155" t="s">
        <v>253</v>
      </c>
      <c r="C38" s="132" t="s">
        <v>423</v>
      </c>
      <c r="D38" s="70">
        <v>0</v>
      </c>
      <c r="E38" s="52">
        <v>0</v>
      </c>
      <c r="F38" s="52">
        <v>0</v>
      </c>
      <c r="G38" s="52">
        <v>0</v>
      </c>
      <c r="H38" s="52">
        <v>0</v>
      </c>
      <c r="I38" s="52">
        <v>0</v>
      </c>
      <c r="J38" s="52">
        <v>0</v>
      </c>
      <c r="K38" s="52">
        <v>0</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99.034391127280102</v>
      </c>
      <c r="AN38" s="52">
        <v>0</v>
      </c>
      <c r="AO38" s="52">
        <v>4.5943226844434397</v>
      </c>
      <c r="AP38" s="52">
        <v>0</v>
      </c>
      <c r="AQ38" s="52">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209">
        <v>0</v>
      </c>
      <c r="CD38" s="68">
        <v>103.62871381172354</v>
      </c>
      <c r="CE38" s="70">
        <v>0</v>
      </c>
      <c r="CF38" s="52">
        <v>0</v>
      </c>
      <c r="CG38" s="52">
        <v>0</v>
      </c>
      <c r="CH38" s="52">
        <v>0</v>
      </c>
      <c r="CI38" s="52">
        <v>0</v>
      </c>
      <c r="CJ38" s="52">
        <v>0</v>
      </c>
      <c r="CK38" s="52">
        <v>0</v>
      </c>
      <c r="CL38" s="52">
        <v>0</v>
      </c>
      <c r="CM38" s="52">
        <v>0</v>
      </c>
      <c r="CN38" s="52">
        <v>0</v>
      </c>
      <c r="CO38" s="52">
        <v>0</v>
      </c>
      <c r="CP38" s="209">
        <v>0</v>
      </c>
      <c r="CQ38" s="68">
        <v>0</v>
      </c>
      <c r="CR38" s="65">
        <v>0</v>
      </c>
      <c r="CS38" s="65">
        <v>0</v>
      </c>
      <c r="CT38" s="65">
        <v>0</v>
      </c>
      <c r="CU38" s="68">
        <v>0</v>
      </c>
      <c r="CV38" s="65">
        <v>0</v>
      </c>
      <c r="CW38" s="65">
        <v>0</v>
      </c>
      <c r="CX38" s="65">
        <v>0</v>
      </c>
      <c r="CY38" s="65">
        <v>0</v>
      </c>
      <c r="CZ38" s="68">
        <v>0</v>
      </c>
      <c r="DA38" s="68">
        <v>0</v>
      </c>
      <c r="DB38" s="68">
        <v>0</v>
      </c>
      <c r="DC38" s="68">
        <v>103.62871381172354</v>
      </c>
    </row>
    <row r="39" spans="1:107" ht="16" customHeight="1" x14ac:dyDescent="0.15">
      <c r="A39" s="213"/>
      <c r="B39" s="155" t="s">
        <v>254</v>
      </c>
      <c r="C39" s="32" t="s">
        <v>70</v>
      </c>
      <c r="D39" s="70">
        <v>0</v>
      </c>
      <c r="E39" s="52">
        <v>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179.934302098199</v>
      </c>
      <c r="AN39" s="52">
        <v>0</v>
      </c>
      <c r="AO39" s="52">
        <v>0</v>
      </c>
      <c r="AP39" s="52">
        <v>0</v>
      </c>
      <c r="AQ39" s="52">
        <v>0</v>
      </c>
      <c r="AR39" s="52">
        <v>0</v>
      </c>
      <c r="AS39" s="52">
        <v>0</v>
      </c>
      <c r="AT39" s="52">
        <v>0</v>
      </c>
      <c r="AU39" s="52">
        <v>0</v>
      </c>
      <c r="AV39" s="52">
        <v>0</v>
      </c>
      <c r="AW39" s="52">
        <v>0</v>
      </c>
      <c r="AX39" s="52">
        <v>0</v>
      </c>
      <c r="AY39" s="52">
        <v>0</v>
      </c>
      <c r="AZ39" s="52">
        <v>0</v>
      </c>
      <c r="BA39" s="52">
        <v>0</v>
      </c>
      <c r="BB39" s="52">
        <v>0</v>
      </c>
      <c r="BC39" s="52">
        <v>0</v>
      </c>
      <c r="BD39" s="52">
        <v>0</v>
      </c>
      <c r="BE39" s="52">
        <v>0</v>
      </c>
      <c r="BF39" s="52">
        <v>0</v>
      </c>
      <c r="BG39" s="52">
        <v>0</v>
      </c>
      <c r="BH39" s="52">
        <v>0</v>
      </c>
      <c r="BI39" s="52">
        <v>0</v>
      </c>
      <c r="BJ39" s="52">
        <v>0</v>
      </c>
      <c r="BK39" s="52">
        <v>0</v>
      </c>
      <c r="BL39" s="52">
        <v>0</v>
      </c>
      <c r="BM39" s="52">
        <v>0</v>
      </c>
      <c r="BN39" s="52">
        <v>0</v>
      </c>
      <c r="BO39" s="52">
        <v>0</v>
      </c>
      <c r="BP39" s="52">
        <v>0</v>
      </c>
      <c r="BQ39" s="52">
        <v>0</v>
      </c>
      <c r="BR39" s="52">
        <v>0</v>
      </c>
      <c r="BS39" s="52">
        <v>0</v>
      </c>
      <c r="BT39" s="52">
        <v>0</v>
      </c>
      <c r="BU39" s="52">
        <v>0</v>
      </c>
      <c r="BV39" s="52">
        <v>0</v>
      </c>
      <c r="BW39" s="52">
        <v>0</v>
      </c>
      <c r="BX39" s="52">
        <v>0</v>
      </c>
      <c r="BY39" s="52">
        <v>0</v>
      </c>
      <c r="BZ39" s="52">
        <v>0</v>
      </c>
      <c r="CA39" s="52">
        <v>0</v>
      </c>
      <c r="CB39" s="52">
        <v>0</v>
      </c>
      <c r="CC39" s="209">
        <v>0</v>
      </c>
      <c r="CD39" s="68">
        <v>179.934302098199</v>
      </c>
      <c r="CE39" s="70">
        <v>0</v>
      </c>
      <c r="CF39" s="52">
        <v>0</v>
      </c>
      <c r="CG39" s="52">
        <v>0</v>
      </c>
      <c r="CH39" s="52">
        <v>0</v>
      </c>
      <c r="CI39" s="52">
        <v>0</v>
      </c>
      <c r="CJ39" s="52">
        <v>0</v>
      </c>
      <c r="CK39" s="52">
        <v>0</v>
      </c>
      <c r="CL39" s="52">
        <v>0</v>
      </c>
      <c r="CM39" s="52">
        <v>0</v>
      </c>
      <c r="CN39" s="52">
        <v>0</v>
      </c>
      <c r="CO39" s="52">
        <v>0</v>
      </c>
      <c r="CP39" s="209">
        <v>0</v>
      </c>
      <c r="CQ39" s="68">
        <v>0</v>
      </c>
      <c r="CR39" s="65">
        <v>0</v>
      </c>
      <c r="CS39" s="65">
        <v>0</v>
      </c>
      <c r="CT39" s="65">
        <v>0</v>
      </c>
      <c r="CU39" s="68">
        <v>0</v>
      </c>
      <c r="CV39" s="65">
        <v>0</v>
      </c>
      <c r="CW39" s="65">
        <v>0</v>
      </c>
      <c r="CX39" s="65">
        <v>0</v>
      </c>
      <c r="CY39" s="65">
        <v>0</v>
      </c>
      <c r="CZ39" s="68">
        <v>0</v>
      </c>
      <c r="DA39" s="68">
        <v>0</v>
      </c>
      <c r="DB39" s="68">
        <v>0</v>
      </c>
      <c r="DC39" s="68">
        <v>179.934302098199</v>
      </c>
    </row>
    <row r="40" spans="1:107" ht="16" customHeight="1" x14ac:dyDescent="0.15">
      <c r="A40" s="213"/>
      <c r="B40" s="155" t="s">
        <v>255</v>
      </c>
      <c r="C40" s="132" t="s">
        <v>424</v>
      </c>
      <c r="D40" s="70">
        <v>0</v>
      </c>
      <c r="E40" s="52">
        <v>0</v>
      </c>
      <c r="F40" s="52">
        <v>0</v>
      </c>
      <c r="G40" s="52">
        <v>0</v>
      </c>
      <c r="H40" s="52">
        <v>0</v>
      </c>
      <c r="I40" s="52">
        <v>0</v>
      </c>
      <c r="J40" s="52">
        <v>0</v>
      </c>
      <c r="K40" s="52">
        <v>0</v>
      </c>
      <c r="L40" s="52">
        <v>0</v>
      </c>
      <c r="M40" s="52">
        <v>0</v>
      </c>
      <c r="N40" s="52">
        <v>0</v>
      </c>
      <c r="O40" s="52">
        <v>0</v>
      </c>
      <c r="P40" s="52">
        <v>0</v>
      </c>
      <c r="Q40" s="52">
        <v>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89.931523559488696</v>
      </c>
      <c r="AN40" s="52">
        <v>0</v>
      </c>
      <c r="AO40" s="52">
        <v>29.145775118485101</v>
      </c>
      <c r="AP40" s="52">
        <v>0</v>
      </c>
      <c r="AQ40" s="52">
        <v>0</v>
      </c>
      <c r="AR40" s="52">
        <v>0</v>
      </c>
      <c r="AS40" s="52">
        <v>0</v>
      </c>
      <c r="AT40" s="52">
        <v>0</v>
      </c>
      <c r="AU40" s="52">
        <v>0</v>
      </c>
      <c r="AV40" s="52">
        <v>0</v>
      </c>
      <c r="AW40" s="52">
        <v>0</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0</v>
      </c>
      <c r="BT40" s="52">
        <v>0</v>
      </c>
      <c r="BU40" s="52">
        <v>0</v>
      </c>
      <c r="BV40" s="52">
        <v>0</v>
      </c>
      <c r="BW40" s="52">
        <v>0</v>
      </c>
      <c r="BX40" s="52">
        <v>0</v>
      </c>
      <c r="BY40" s="52">
        <v>0</v>
      </c>
      <c r="BZ40" s="52">
        <v>0</v>
      </c>
      <c r="CA40" s="52">
        <v>0</v>
      </c>
      <c r="CB40" s="52">
        <v>0</v>
      </c>
      <c r="CC40" s="209">
        <v>0</v>
      </c>
      <c r="CD40" s="68">
        <v>119.0772986779738</v>
      </c>
      <c r="CE40" s="70">
        <v>0</v>
      </c>
      <c r="CF40" s="52">
        <v>0</v>
      </c>
      <c r="CG40" s="52">
        <v>0</v>
      </c>
      <c r="CH40" s="52">
        <v>0</v>
      </c>
      <c r="CI40" s="52">
        <v>0</v>
      </c>
      <c r="CJ40" s="52">
        <v>0</v>
      </c>
      <c r="CK40" s="52">
        <v>0</v>
      </c>
      <c r="CL40" s="52">
        <v>0</v>
      </c>
      <c r="CM40" s="52">
        <v>0</v>
      </c>
      <c r="CN40" s="52">
        <v>0</v>
      </c>
      <c r="CO40" s="52">
        <v>0</v>
      </c>
      <c r="CP40" s="209">
        <v>0</v>
      </c>
      <c r="CQ40" s="68">
        <v>0</v>
      </c>
      <c r="CR40" s="65">
        <v>0</v>
      </c>
      <c r="CS40" s="65">
        <v>0</v>
      </c>
      <c r="CT40" s="65">
        <v>0</v>
      </c>
      <c r="CU40" s="68">
        <v>0</v>
      </c>
      <c r="CV40" s="65">
        <v>0</v>
      </c>
      <c r="CW40" s="65">
        <v>0</v>
      </c>
      <c r="CX40" s="65">
        <v>0</v>
      </c>
      <c r="CY40" s="65">
        <v>0</v>
      </c>
      <c r="CZ40" s="68">
        <v>0</v>
      </c>
      <c r="DA40" s="68">
        <v>0</v>
      </c>
      <c r="DB40" s="68">
        <v>0</v>
      </c>
      <c r="DC40" s="68">
        <v>119.0772986779738</v>
      </c>
    </row>
    <row r="41" spans="1:107" ht="16" customHeight="1" x14ac:dyDescent="0.15">
      <c r="A41" s="213"/>
      <c r="B41" s="155" t="s">
        <v>256</v>
      </c>
      <c r="C41" s="132" t="s">
        <v>425</v>
      </c>
      <c r="D41" s="70">
        <v>0</v>
      </c>
      <c r="E41" s="52">
        <v>0</v>
      </c>
      <c r="F41" s="52">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c r="AJ41" s="52">
        <v>0</v>
      </c>
      <c r="AK41" s="52">
        <v>0</v>
      </c>
      <c r="AL41" s="52">
        <v>0</v>
      </c>
      <c r="AM41" s="52">
        <v>94.806164935872999</v>
      </c>
      <c r="AN41" s="52">
        <v>0</v>
      </c>
      <c r="AO41" s="52">
        <v>0</v>
      </c>
      <c r="AP41" s="52">
        <v>44.347956801887499</v>
      </c>
      <c r="AQ41" s="52">
        <v>0</v>
      </c>
      <c r="AR41" s="52">
        <v>0</v>
      </c>
      <c r="AS41" s="52">
        <v>0</v>
      </c>
      <c r="AT41" s="52">
        <v>0</v>
      </c>
      <c r="AU41" s="52">
        <v>0</v>
      </c>
      <c r="AV41" s="52">
        <v>0</v>
      </c>
      <c r="AW41" s="52">
        <v>0</v>
      </c>
      <c r="AX41" s="52">
        <v>0</v>
      </c>
      <c r="AY41" s="52">
        <v>0</v>
      </c>
      <c r="AZ41" s="52">
        <v>0</v>
      </c>
      <c r="BA41" s="52">
        <v>0</v>
      </c>
      <c r="BB41" s="52">
        <v>0</v>
      </c>
      <c r="BC41" s="52">
        <v>0</v>
      </c>
      <c r="BD41" s="52">
        <v>0</v>
      </c>
      <c r="BE41" s="52">
        <v>0</v>
      </c>
      <c r="BF41" s="52">
        <v>0</v>
      </c>
      <c r="BG41" s="52">
        <v>0</v>
      </c>
      <c r="BH41" s="52">
        <v>0</v>
      </c>
      <c r="BI41" s="52">
        <v>0</v>
      </c>
      <c r="BJ41" s="52">
        <v>0</v>
      </c>
      <c r="BK41" s="52">
        <v>0</v>
      </c>
      <c r="BL41" s="52">
        <v>0</v>
      </c>
      <c r="BM41" s="52">
        <v>0</v>
      </c>
      <c r="BN41" s="52">
        <v>0</v>
      </c>
      <c r="BO41" s="52">
        <v>0</v>
      </c>
      <c r="BP41" s="52">
        <v>0</v>
      </c>
      <c r="BQ41" s="52">
        <v>0</v>
      </c>
      <c r="BR41" s="52">
        <v>0</v>
      </c>
      <c r="BS41" s="52">
        <v>0</v>
      </c>
      <c r="BT41" s="52">
        <v>0</v>
      </c>
      <c r="BU41" s="52">
        <v>0</v>
      </c>
      <c r="BV41" s="52">
        <v>0</v>
      </c>
      <c r="BW41" s="52">
        <v>0</v>
      </c>
      <c r="BX41" s="52">
        <v>0</v>
      </c>
      <c r="BY41" s="52">
        <v>0</v>
      </c>
      <c r="BZ41" s="52">
        <v>0</v>
      </c>
      <c r="CA41" s="52">
        <v>0</v>
      </c>
      <c r="CB41" s="52">
        <v>0</v>
      </c>
      <c r="CC41" s="209">
        <v>0</v>
      </c>
      <c r="CD41" s="68">
        <v>139.15412173776051</v>
      </c>
      <c r="CE41" s="70">
        <v>0</v>
      </c>
      <c r="CF41" s="52">
        <v>0</v>
      </c>
      <c r="CG41" s="52">
        <v>0</v>
      </c>
      <c r="CH41" s="52">
        <v>0</v>
      </c>
      <c r="CI41" s="52">
        <v>0</v>
      </c>
      <c r="CJ41" s="52">
        <v>0</v>
      </c>
      <c r="CK41" s="52">
        <v>0</v>
      </c>
      <c r="CL41" s="52">
        <v>0</v>
      </c>
      <c r="CM41" s="52">
        <v>0</v>
      </c>
      <c r="CN41" s="52">
        <v>0</v>
      </c>
      <c r="CO41" s="52">
        <v>0</v>
      </c>
      <c r="CP41" s="209">
        <v>0</v>
      </c>
      <c r="CQ41" s="68">
        <v>0</v>
      </c>
      <c r="CR41" s="65">
        <v>0</v>
      </c>
      <c r="CS41" s="65">
        <v>0</v>
      </c>
      <c r="CT41" s="65">
        <v>0</v>
      </c>
      <c r="CU41" s="68">
        <v>0</v>
      </c>
      <c r="CV41" s="65">
        <v>0</v>
      </c>
      <c r="CW41" s="65">
        <v>0</v>
      </c>
      <c r="CX41" s="65">
        <v>0</v>
      </c>
      <c r="CY41" s="65">
        <v>0</v>
      </c>
      <c r="CZ41" s="68">
        <v>0</v>
      </c>
      <c r="DA41" s="68">
        <v>0</v>
      </c>
      <c r="DB41" s="68">
        <v>0</v>
      </c>
      <c r="DC41" s="68">
        <v>139.15412173776051</v>
      </c>
    </row>
    <row r="42" spans="1:107" ht="16" customHeight="1" x14ac:dyDescent="0.15">
      <c r="A42" s="213"/>
      <c r="B42" s="155" t="s">
        <v>257</v>
      </c>
      <c r="C42" s="132" t="s">
        <v>258</v>
      </c>
      <c r="D42" s="70">
        <v>0</v>
      </c>
      <c r="E42" s="52">
        <v>0</v>
      </c>
      <c r="F42" s="52">
        <v>0</v>
      </c>
      <c r="G42" s="52">
        <v>0</v>
      </c>
      <c r="H42" s="52">
        <v>0</v>
      </c>
      <c r="I42" s="52">
        <v>0</v>
      </c>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25.095238095237999</v>
      </c>
      <c r="AN42" s="52">
        <v>0</v>
      </c>
      <c r="AO42" s="52">
        <v>0</v>
      </c>
      <c r="AP42" s="52">
        <v>0</v>
      </c>
      <c r="AQ42" s="52">
        <v>0</v>
      </c>
      <c r="AR42" s="52">
        <v>0</v>
      </c>
      <c r="AS42" s="52">
        <v>0</v>
      </c>
      <c r="AT42" s="52">
        <v>0</v>
      </c>
      <c r="AU42" s="52">
        <v>0</v>
      </c>
      <c r="AV42" s="52">
        <v>0</v>
      </c>
      <c r="AW42" s="52">
        <v>0</v>
      </c>
      <c r="AX42" s="52">
        <v>0</v>
      </c>
      <c r="AY42" s="52">
        <v>0</v>
      </c>
      <c r="AZ42" s="52">
        <v>0</v>
      </c>
      <c r="BA42" s="52">
        <v>0</v>
      </c>
      <c r="BB42" s="52">
        <v>0</v>
      </c>
      <c r="BC42" s="52">
        <v>0</v>
      </c>
      <c r="BD42" s="52">
        <v>0</v>
      </c>
      <c r="BE42" s="52">
        <v>0</v>
      </c>
      <c r="BF42" s="52">
        <v>0</v>
      </c>
      <c r="BG42" s="52">
        <v>0</v>
      </c>
      <c r="BH42" s="52">
        <v>0</v>
      </c>
      <c r="BI42" s="52">
        <v>0</v>
      </c>
      <c r="BJ42" s="52">
        <v>0</v>
      </c>
      <c r="BK42" s="52">
        <v>0</v>
      </c>
      <c r="BL42" s="52">
        <v>0</v>
      </c>
      <c r="BM42" s="52">
        <v>0</v>
      </c>
      <c r="BN42" s="52">
        <v>0</v>
      </c>
      <c r="BO42" s="52">
        <v>0</v>
      </c>
      <c r="BP42" s="52">
        <v>0</v>
      </c>
      <c r="BQ42" s="52">
        <v>0</v>
      </c>
      <c r="BR42" s="52">
        <v>0</v>
      </c>
      <c r="BS42" s="52">
        <v>0</v>
      </c>
      <c r="BT42" s="52">
        <v>0</v>
      </c>
      <c r="BU42" s="52">
        <v>0</v>
      </c>
      <c r="BV42" s="52">
        <v>0</v>
      </c>
      <c r="BW42" s="52">
        <v>0</v>
      </c>
      <c r="BX42" s="52">
        <v>0</v>
      </c>
      <c r="BY42" s="52">
        <v>0</v>
      </c>
      <c r="BZ42" s="52">
        <v>0</v>
      </c>
      <c r="CA42" s="52">
        <v>0</v>
      </c>
      <c r="CB42" s="52">
        <v>0</v>
      </c>
      <c r="CC42" s="209">
        <v>0</v>
      </c>
      <c r="CD42" s="68">
        <v>25.095238095237999</v>
      </c>
      <c r="CE42" s="70">
        <v>0</v>
      </c>
      <c r="CF42" s="52">
        <v>0</v>
      </c>
      <c r="CG42" s="52">
        <v>0</v>
      </c>
      <c r="CH42" s="52">
        <v>0</v>
      </c>
      <c r="CI42" s="52">
        <v>0</v>
      </c>
      <c r="CJ42" s="52">
        <v>0</v>
      </c>
      <c r="CK42" s="52">
        <v>0</v>
      </c>
      <c r="CL42" s="52">
        <v>0</v>
      </c>
      <c r="CM42" s="52">
        <v>0</v>
      </c>
      <c r="CN42" s="52">
        <v>0</v>
      </c>
      <c r="CO42" s="52">
        <v>0</v>
      </c>
      <c r="CP42" s="209">
        <v>0</v>
      </c>
      <c r="CQ42" s="68">
        <v>0</v>
      </c>
      <c r="CR42" s="65">
        <v>0</v>
      </c>
      <c r="CS42" s="65">
        <v>0</v>
      </c>
      <c r="CT42" s="65">
        <v>0</v>
      </c>
      <c r="CU42" s="68">
        <v>0</v>
      </c>
      <c r="CV42" s="65">
        <v>0</v>
      </c>
      <c r="CW42" s="65">
        <v>0</v>
      </c>
      <c r="CX42" s="65">
        <v>0</v>
      </c>
      <c r="CY42" s="65">
        <v>0</v>
      </c>
      <c r="CZ42" s="68">
        <v>0</v>
      </c>
      <c r="DA42" s="68">
        <v>0</v>
      </c>
      <c r="DB42" s="68">
        <v>0</v>
      </c>
      <c r="DC42" s="68">
        <v>25.095238095237999</v>
      </c>
    </row>
    <row r="43" spans="1:107" ht="16" customHeight="1" x14ac:dyDescent="0.15">
      <c r="A43" s="213"/>
      <c r="B43" s="155" t="s">
        <v>279</v>
      </c>
      <c r="C43" s="132" t="s">
        <v>259</v>
      </c>
      <c r="D43" s="70">
        <v>0</v>
      </c>
      <c r="E43" s="52">
        <v>0</v>
      </c>
      <c r="F43" s="52">
        <v>0</v>
      </c>
      <c r="G43" s="52">
        <v>0</v>
      </c>
      <c r="H43" s="52">
        <v>0</v>
      </c>
      <c r="I43" s="52">
        <v>0</v>
      </c>
      <c r="J43" s="52">
        <v>0</v>
      </c>
      <c r="K43" s="52">
        <v>0</v>
      </c>
      <c r="L43" s="52">
        <v>0</v>
      </c>
      <c r="M43" s="52">
        <v>0</v>
      </c>
      <c r="N43" s="52">
        <v>0</v>
      </c>
      <c r="O43" s="52">
        <v>0</v>
      </c>
      <c r="P43" s="52">
        <v>0</v>
      </c>
      <c r="Q43" s="52">
        <v>0</v>
      </c>
      <c r="R43" s="52">
        <v>0</v>
      </c>
      <c r="S43" s="52">
        <v>0</v>
      </c>
      <c r="T43" s="52">
        <v>0</v>
      </c>
      <c r="U43" s="52">
        <v>0</v>
      </c>
      <c r="V43" s="52">
        <v>0</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0</v>
      </c>
      <c r="AM43" s="52">
        <v>406.566286798325</v>
      </c>
      <c r="AN43" s="52">
        <v>0</v>
      </c>
      <c r="AO43" s="52">
        <v>0</v>
      </c>
      <c r="AP43" s="52">
        <v>0</v>
      </c>
      <c r="AQ43" s="52">
        <v>0</v>
      </c>
      <c r="AR43" s="52">
        <v>0</v>
      </c>
      <c r="AS43" s="52">
        <v>0</v>
      </c>
      <c r="AT43" s="52">
        <v>0</v>
      </c>
      <c r="AU43" s="52">
        <v>0</v>
      </c>
      <c r="AV43" s="52">
        <v>0</v>
      </c>
      <c r="AW43" s="52">
        <v>0</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0</v>
      </c>
      <c r="BT43" s="52">
        <v>0</v>
      </c>
      <c r="BU43" s="52">
        <v>0</v>
      </c>
      <c r="BV43" s="52">
        <v>0</v>
      </c>
      <c r="BW43" s="52">
        <v>0</v>
      </c>
      <c r="BX43" s="52">
        <v>0</v>
      </c>
      <c r="BY43" s="52">
        <v>0</v>
      </c>
      <c r="BZ43" s="52">
        <v>0</v>
      </c>
      <c r="CA43" s="52">
        <v>0</v>
      </c>
      <c r="CB43" s="52">
        <v>0</v>
      </c>
      <c r="CC43" s="209">
        <v>0</v>
      </c>
      <c r="CD43" s="68">
        <v>406.566286798325</v>
      </c>
      <c r="CE43" s="70">
        <v>0</v>
      </c>
      <c r="CF43" s="52">
        <v>0</v>
      </c>
      <c r="CG43" s="52">
        <v>0</v>
      </c>
      <c r="CH43" s="52">
        <v>0</v>
      </c>
      <c r="CI43" s="52">
        <v>0</v>
      </c>
      <c r="CJ43" s="52">
        <v>0</v>
      </c>
      <c r="CK43" s="52">
        <v>0</v>
      </c>
      <c r="CL43" s="52">
        <v>0</v>
      </c>
      <c r="CM43" s="52">
        <v>0</v>
      </c>
      <c r="CN43" s="52">
        <v>0</v>
      </c>
      <c r="CO43" s="52">
        <v>0</v>
      </c>
      <c r="CP43" s="209">
        <v>0</v>
      </c>
      <c r="CQ43" s="68">
        <v>0</v>
      </c>
      <c r="CR43" s="65">
        <v>0</v>
      </c>
      <c r="CS43" s="65">
        <v>0</v>
      </c>
      <c r="CT43" s="65">
        <v>0</v>
      </c>
      <c r="CU43" s="68">
        <v>0</v>
      </c>
      <c r="CV43" s="65">
        <v>0</v>
      </c>
      <c r="CW43" s="65">
        <v>0</v>
      </c>
      <c r="CX43" s="65">
        <v>0</v>
      </c>
      <c r="CY43" s="65">
        <v>0</v>
      </c>
      <c r="CZ43" s="68">
        <v>0</v>
      </c>
      <c r="DA43" s="68">
        <v>0</v>
      </c>
      <c r="DB43" s="68">
        <v>0</v>
      </c>
      <c r="DC43" s="68">
        <v>406.566286798325</v>
      </c>
    </row>
    <row r="44" spans="1:107" ht="16" customHeight="1" x14ac:dyDescent="0.15">
      <c r="A44" s="213"/>
      <c r="B44" s="155" t="s">
        <v>280</v>
      </c>
      <c r="C44" s="32" t="s">
        <v>204</v>
      </c>
      <c r="D44" s="70">
        <v>211.32952003883801</v>
      </c>
      <c r="E44" s="52">
        <v>4.4067816651796603</v>
      </c>
      <c r="F44" s="52">
        <v>2.0005729879857999</v>
      </c>
      <c r="G44" s="52">
        <v>40.8455924477324</v>
      </c>
      <c r="H44" s="52">
        <v>312.42254413909802</v>
      </c>
      <c r="I44" s="52">
        <v>22.5727337215014</v>
      </c>
      <c r="J44" s="52">
        <v>66.657819637147</v>
      </c>
      <c r="K44" s="52">
        <v>155.318045023949</v>
      </c>
      <c r="L44" s="52">
        <v>31.815604187255101</v>
      </c>
      <c r="M44" s="52">
        <v>32.684519244415497</v>
      </c>
      <c r="N44" s="52">
        <v>0</v>
      </c>
      <c r="O44" s="52">
        <v>196.37065820373999</v>
      </c>
      <c r="P44" s="52">
        <v>113.21030208837099</v>
      </c>
      <c r="Q44" s="52">
        <v>102.452696271888</v>
      </c>
      <c r="R44" s="52">
        <v>126.999054438486</v>
      </c>
      <c r="S44" s="52">
        <v>183.79354104459799</v>
      </c>
      <c r="T44" s="52">
        <v>204.47582047458999</v>
      </c>
      <c r="U44" s="52">
        <v>141.59827834606901</v>
      </c>
      <c r="V44" s="52">
        <v>55.107588182301598</v>
      </c>
      <c r="W44" s="52">
        <v>115.794233732333</v>
      </c>
      <c r="X44" s="52">
        <v>8.5719253693758404</v>
      </c>
      <c r="Y44" s="52">
        <v>0.16028691016490201</v>
      </c>
      <c r="Z44" s="52">
        <v>10.3657377257124</v>
      </c>
      <c r="AA44" s="52">
        <v>17.570172429546499</v>
      </c>
      <c r="AB44" s="52">
        <v>34.275463686936703</v>
      </c>
      <c r="AC44" s="52">
        <v>9.1040060143136206</v>
      </c>
      <c r="AD44" s="52">
        <v>27.168546916517201</v>
      </c>
      <c r="AE44" s="52">
        <v>59.552343969784097</v>
      </c>
      <c r="AF44" s="52">
        <v>0</v>
      </c>
      <c r="AG44" s="52">
        <v>0</v>
      </c>
      <c r="AH44" s="52">
        <v>0</v>
      </c>
      <c r="AI44" s="52">
        <v>0</v>
      </c>
      <c r="AJ44" s="52">
        <v>0</v>
      </c>
      <c r="AK44" s="52">
        <v>0.54216844983935197</v>
      </c>
      <c r="AL44" s="52">
        <v>11.272262401020299</v>
      </c>
      <c r="AM44" s="52">
        <v>26406.002946176199</v>
      </c>
      <c r="AN44" s="52">
        <v>0</v>
      </c>
      <c r="AO44" s="52">
        <v>0</v>
      </c>
      <c r="AP44" s="52">
        <v>0</v>
      </c>
      <c r="AQ44" s="52">
        <v>222.634424947561</v>
      </c>
      <c r="AR44" s="52">
        <v>86.556233775137798</v>
      </c>
      <c r="AS44" s="52">
        <v>86.338327015478598</v>
      </c>
      <c r="AT44" s="52">
        <v>0.43042830690034301</v>
      </c>
      <c r="AU44" s="52">
        <v>215.674728660657</v>
      </c>
      <c r="AV44" s="52">
        <v>354.84563875063799</v>
      </c>
      <c r="AW44" s="52">
        <v>241.593432549093</v>
      </c>
      <c r="AX44" s="52">
        <v>35.885063163346999</v>
      </c>
      <c r="AY44" s="52">
        <v>41.254921552457198</v>
      </c>
      <c r="AZ44" s="52">
        <v>86.838823875789103</v>
      </c>
      <c r="BA44" s="52">
        <v>0</v>
      </c>
      <c r="BB44" s="52">
        <v>1.4654050050847399E-2</v>
      </c>
      <c r="BC44" s="52">
        <v>2.1033742800571501E-6</v>
      </c>
      <c r="BD44" s="52">
        <v>0</v>
      </c>
      <c r="BE44" s="52">
        <v>0</v>
      </c>
      <c r="BF44" s="52">
        <v>0.43179136419186598</v>
      </c>
      <c r="BG44" s="52">
        <v>31.397879505588602</v>
      </c>
      <c r="BH44" s="52">
        <v>14.505255903876799</v>
      </c>
      <c r="BI44" s="52">
        <v>31.3451231742979</v>
      </c>
      <c r="BJ44" s="52">
        <v>160.223557799193</v>
      </c>
      <c r="BK44" s="52">
        <v>272.62756775650098</v>
      </c>
      <c r="BL44" s="52">
        <v>27.3300555684893</v>
      </c>
      <c r="BM44" s="52">
        <v>85.845357082530299</v>
      </c>
      <c r="BN44" s="52">
        <v>46.776593257391802</v>
      </c>
      <c r="BO44" s="52">
        <v>115.60533399988201</v>
      </c>
      <c r="BP44" s="52">
        <v>20.99236915534</v>
      </c>
      <c r="BQ44" s="52">
        <v>54.055570832720001</v>
      </c>
      <c r="BR44" s="52">
        <v>166.35091511656699</v>
      </c>
      <c r="BS44" s="52">
        <v>58.020200390440102</v>
      </c>
      <c r="BT44" s="52">
        <v>21.888131768036601</v>
      </c>
      <c r="BU44" s="52">
        <v>85.425807535037293</v>
      </c>
      <c r="BV44" s="52">
        <v>86.455017594254997</v>
      </c>
      <c r="BW44" s="52">
        <v>121.31256544739099</v>
      </c>
      <c r="BX44" s="52">
        <v>201.47290586290001</v>
      </c>
      <c r="BY44" s="52">
        <v>199.63917801485701</v>
      </c>
      <c r="BZ44" s="52">
        <v>157.77565120729801</v>
      </c>
      <c r="CA44" s="52">
        <v>107.276923224247</v>
      </c>
      <c r="CB44" s="52">
        <v>73.364121864836804</v>
      </c>
      <c r="CC44" s="209">
        <v>0</v>
      </c>
      <c r="CD44" s="68">
        <v>32216.626318101247</v>
      </c>
      <c r="CE44" s="70">
        <v>0</v>
      </c>
      <c r="CF44" s="52">
        <v>0</v>
      </c>
      <c r="CG44" s="52">
        <v>0</v>
      </c>
      <c r="CH44" s="52">
        <v>3472.8124241048499</v>
      </c>
      <c r="CI44" s="52">
        <v>0</v>
      </c>
      <c r="CJ44" s="52">
        <v>0</v>
      </c>
      <c r="CK44" s="52">
        <v>4.8098210842103297</v>
      </c>
      <c r="CL44" s="52">
        <v>0</v>
      </c>
      <c r="CM44" s="52">
        <v>0</v>
      </c>
      <c r="CN44" s="52">
        <v>0</v>
      </c>
      <c r="CO44" s="52">
        <v>0</v>
      </c>
      <c r="CP44" s="209">
        <v>0</v>
      </c>
      <c r="CQ44" s="68">
        <v>3477.6222451890603</v>
      </c>
      <c r="CR44" s="65">
        <v>0</v>
      </c>
      <c r="CS44" s="65">
        <v>0</v>
      </c>
      <c r="CT44" s="65">
        <v>0</v>
      </c>
      <c r="CU44" s="68">
        <v>3477.6222451890603</v>
      </c>
      <c r="CV44" s="65">
        <v>0</v>
      </c>
      <c r="CW44" s="65">
        <v>0</v>
      </c>
      <c r="CX44" s="65">
        <v>-502.56446003932598</v>
      </c>
      <c r="CY44" s="65">
        <v>0</v>
      </c>
      <c r="CZ44" s="68">
        <v>-502.56446003932598</v>
      </c>
      <c r="DA44" s="68">
        <v>1623.27903139008</v>
      </c>
      <c r="DB44" s="68">
        <v>4598.3368165398142</v>
      </c>
      <c r="DC44" s="68">
        <v>36814.963134641061</v>
      </c>
    </row>
    <row r="45" spans="1:107" ht="16" customHeight="1" x14ac:dyDescent="0.15">
      <c r="A45" s="213"/>
      <c r="B45" s="155" t="s">
        <v>281</v>
      </c>
      <c r="C45" s="32" t="s">
        <v>71</v>
      </c>
      <c r="D45" s="70">
        <v>0</v>
      </c>
      <c r="E45" s="52">
        <v>0</v>
      </c>
      <c r="F45" s="52">
        <v>0</v>
      </c>
      <c r="G45" s="52">
        <v>0</v>
      </c>
      <c r="H45" s="52">
        <v>0</v>
      </c>
      <c r="I45" s="52">
        <v>0</v>
      </c>
      <c r="J45" s="52">
        <v>0</v>
      </c>
      <c r="K45" s="52">
        <v>0</v>
      </c>
      <c r="L45" s="52">
        <v>0</v>
      </c>
      <c r="M45" s="52">
        <v>0</v>
      </c>
      <c r="N45" s="52">
        <v>0</v>
      </c>
      <c r="O45" s="52">
        <v>0</v>
      </c>
      <c r="P45" s="52">
        <v>0</v>
      </c>
      <c r="Q45" s="52">
        <v>0</v>
      </c>
      <c r="R45" s="52">
        <v>0</v>
      </c>
      <c r="S45" s="52">
        <v>0</v>
      </c>
      <c r="T45" s="52">
        <v>0</v>
      </c>
      <c r="U45" s="52">
        <v>0</v>
      </c>
      <c r="V45" s="52">
        <v>0</v>
      </c>
      <c r="W45" s="52">
        <v>0</v>
      </c>
      <c r="X45" s="52">
        <v>0</v>
      </c>
      <c r="Y45" s="52">
        <v>0</v>
      </c>
      <c r="Z45" s="52">
        <v>0</v>
      </c>
      <c r="AA45" s="52">
        <v>0</v>
      </c>
      <c r="AB45" s="52">
        <v>0</v>
      </c>
      <c r="AC45" s="52">
        <v>0</v>
      </c>
      <c r="AD45" s="52">
        <v>0</v>
      </c>
      <c r="AE45" s="52">
        <v>0</v>
      </c>
      <c r="AF45" s="52">
        <v>0</v>
      </c>
      <c r="AG45" s="52">
        <v>0</v>
      </c>
      <c r="AH45" s="52">
        <v>0</v>
      </c>
      <c r="AI45" s="52">
        <v>0</v>
      </c>
      <c r="AJ45" s="52">
        <v>0</v>
      </c>
      <c r="AK45" s="52">
        <v>0</v>
      </c>
      <c r="AL45" s="52">
        <v>0</v>
      </c>
      <c r="AM45" s="52">
        <v>0</v>
      </c>
      <c r="AN45" s="52">
        <v>0</v>
      </c>
      <c r="AO45" s="52">
        <v>90.106223201563296</v>
      </c>
      <c r="AP45" s="52">
        <v>0</v>
      </c>
      <c r="AQ45" s="52">
        <v>0</v>
      </c>
      <c r="AR45" s="52">
        <v>0</v>
      </c>
      <c r="AS45" s="52">
        <v>0</v>
      </c>
      <c r="AT45" s="52">
        <v>0</v>
      </c>
      <c r="AU45" s="52">
        <v>0</v>
      </c>
      <c r="AV45" s="52">
        <v>0</v>
      </c>
      <c r="AW45" s="52">
        <v>0</v>
      </c>
      <c r="AX45" s="52">
        <v>0</v>
      </c>
      <c r="AY45" s="52">
        <v>0</v>
      </c>
      <c r="AZ45" s="52">
        <v>0</v>
      </c>
      <c r="BA45" s="52">
        <v>0</v>
      </c>
      <c r="BB45" s="52">
        <v>0</v>
      </c>
      <c r="BC45" s="52">
        <v>0</v>
      </c>
      <c r="BD45" s="52">
        <v>0</v>
      </c>
      <c r="BE45" s="52">
        <v>0</v>
      </c>
      <c r="BF45" s="52">
        <v>0</v>
      </c>
      <c r="BG45" s="52">
        <v>0</v>
      </c>
      <c r="BH45" s="52">
        <v>0</v>
      </c>
      <c r="BI45" s="52">
        <v>0</v>
      </c>
      <c r="BJ45" s="52">
        <v>0</v>
      </c>
      <c r="BK45" s="52">
        <v>0</v>
      </c>
      <c r="BL45" s="52">
        <v>0</v>
      </c>
      <c r="BM45" s="52">
        <v>0</v>
      </c>
      <c r="BN45" s="52">
        <v>0</v>
      </c>
      <c r="BO45" s="52">
        <v>0</v>
      </c>
      <c r="BP45" s="52">
        <v>0</v>
      </c>
      <c r="BQ45" s="52">
        <v>0</v>
      </c>
      <c r="BR45" s="52">
        <v>0</v>
      </c>
      <c r="BS45" s="52">
        <v>0</v>
      </c>
      <c r="BT45" s="52">
        <v>0</v>
      </c>
      <c r="BU45" s="52">
        <v>0</v>
      </c>
      <c r="BV45" s="52">
        <v>0</v>
      </c>
      <c r="BW45" s="52">
        <v>0</v>
      </c>
      <c r="BX45" s="52">
        <v>0</v>
      </c>
      <c r="BY45" s="52">
        <v>0</v>
      </c>
      <c r="BZ45" s="52">
        <v>0</v>
      </c>
      <c r="CA45" s="52">
        <v>0</v>
      </c>
      <c r="CB45" s="52">
        <v>0</v>
      </c>
      <c r="CC45" s="209">
        <v>0</v>
      </c>
      <c r="CD45" s="68">
        <v>90.106223201563296</v>
      </c>
      <c r="CE45" s="70">
        <v>0</v>
      </c>
      <c r="CF45" s="52">
        <v>0</v>
      </c>
      <c r="CG45" s="52">
        <v>0</v>
      </c>
      <c r="CH45" s="52">
        <v>0</v>
      </c>
      <c r="CI45" s="52">
        <v>0</v>
      </c>
      <c r="CJ45" s="52">
        <v>0</v>
      </c>
      <c r="CK45" s="52">
        <v>0</v>
      </c>
      <c r="CL45" s="52">
        <v>0</v>
      </c>
      <c r="CM45" s="52">
        <v>0</v>
      </c>
      <c r="CN45" s="52">
        <v>0</v>
      </c>
      <c r="CO45" s="52">
        <v>0</v>
      </c>
      <c r="CP45" s="209">
        <v>0</v>
      </c>
      <c r="CQ45" s="68">
        <v>0</v>
      </c>
      <c r="CR45" s="65">
        <v>0</v>
      </c>
      <c r="CS45" s="65">
        <v>0</v>
      </c>
      <c r="CT45" s="65">
        <v>0</v>
      </c>
      <c r="CU45" s="68">
        <v>0</v>
      </c>
      <c r="CV45" s="65">
        <v>0</v>
      </c>
      <c r="CW45" s="65">
        <v>0</v>
      </c>
      <c r="CX45" s="65">
        <v>0</v>
      </c>
      <c r="CY45" s="65">
        <v>0</v>
      </c>
      <c r="CZ45" s="68">
        <v>0</v>
      </c>
      <c r="DA45" s="68">
        <v>0</v>
      </c>
      <c r="DB45" s="68">
        <v>0</v>
      </c>
      <c r="DC45" s="68">
        <v>90.106223201563296</v>
      </c>
    </row>
    <row r="46" spans="1:107" ht="16" customHeight="1" x14ac:dyDescent="0.15">
      <c r="A46" s="213"/>
      <c r="B46" s="155" t="s">
        <v>382</v>
      </c>
      <c r="C46" s="132" t="s">
        <v>364</v>
      </c>
      <c r="D46" s="70">
        <v>3.2968126593787298E-4</v>
      </c>
      <c r="E46" s="52">
        <v>3.6923266740612097E-4</v>
      </c>
      <c r="F46" s="52">
        <v>0</v>
      </c>
      <c r="G46" s="52">
        <v>0</v>
      </c>
      <c r="H46" s="52">
        <v>7.68580781032448</v>
      </c>
      <c r="I46" s="52">
        <v>0.28595929820404598</v>
      </c>
      <c r="J46" s="52">
        <v>1.48150208497897</v>
      </c>
      <c r="K46" s="52">
        <v>34.279879506989602</v>
      </c>
      <c r="L46" s="52">
        <v>0</v>
      </c>
      <c r="M46" s="52">
        <v>0</v>
      </c>
      <c r="N46" s="52">
        <v>0</v>
      </c>
      <c r="O46" s="52">
        <v>25.642606936751299</v>
      </c>
      <c r="P46" s="52">
        <v>25.493446759433802</v>
      </c>
      <c r="Q46" s="52">
        <v>0.86945339936772403</v>
      </c>
      <c r="R46" s="52">
        <v>0.971637300460784</v>
      </c>
      <c r="S46" s="52">
        <v>0.752841030046564</v>
      </c>
      <c r="T46" s="52">
        <v>3.1249641713532998</v>
      </c>
      <c r="U46" s="52">
        <v>3.96944314873048</v>
      </c>
      <c r="V46" s="52">
        <v>1.20697601780613</v>
      </c>
      <c r="W46" s="52">
        <v>2.8800713315930699</v>
      </c>
      <c r="X46" s="52">
        <v>0.177726538104062</v>
      </c>
      <c r="Y46" s="52">
        <v>3.3198908166511901E-3</v>
      </c>
      <c r="Z46" s="52">
        <v>0.46069750539516002</v>
      </c>
      <c r="AA46" s="52">
        <v>0.35672539823853799</v>
      </c>
      <c r="AB46" s="52">
        <v>1.0057795759764401</v>
      </c>
      <c r="AC46" s="52">
        <v>0.43907264583680899</v>
      </c>
      <c r="AD46" s="52">
        <v>0</v>
      </c>
      <c r="AE46" s="52">
        <v>0</v>
      </c>
      <c r="AF46" s="52">
        <v>0</v>
      </c>
      <c r="AG46" s="52">
        <v>0</v>
      </c>
      <c r="AH46" s="52">
        <v>0</v>
      </c>
      <c r="AI46" s="52">
        <v>0</v>
      </c>
      <c r="AJ46" s="52">
        <v>0</v>
      </c>
      <c r="AK46" s="52">
        <v>0</v>
      </c>
      <c r="AL46" s="52">
        <v>0</v>
      </c>
      <c r="AM46" s="52">
        <v>0</v>
      </c>
      <c r="AN46" s="52">
        <v>0</v>
      </c>
      <c r="AO46" s="52">
        <v>0</v>
      </c>
      <c r="AP46" s="52">
        <v>0</v>
      </c>
      <c r="AQ46" s="52">
        <v>0.28998303203166897</v>
      </c>
      <c r="AR46" s="52">
        <v>0.434103012259206</v>
      </c>
      <c r="AS46" s="52">
        <v>0.83651101924028903</v>
      </c>
      <c r="AT46" s="52">
        <v>4.17043903519733E-3</v>
      </c>
      <c r="AU46" s="52">
        <v>2.1328531504700901</v>
      </c>
      <c r="AV46" s="52">
        <v>2.4782756675468498</v>
      </c>
      <c r="AW46" s="52">
        <v>4.3381900898604104E-3</v>
      </c>
      <c r="AX46" s="52">
        <v>2.80564671608881E-4</v>
      </c>
      <c r="AY46" s="52">
        <v>3.61661771663579</v>
      </c>
      <c r="AZ46" s="52">
        <v>0.71822056890581198</v>
      </c>
      <c r="BA46" s="52">
        <v>0.28582456137296702</v>
      </c>
      <c r="BB46" s="52">
        <v>0.90770193765737905</v>
      </c>
      <c r="BC46" s="52">
        <v>3.1173387819520998E-8</v>
      </c>
      <c r="BD46" s="52">
        <v>9.7560806206329703E-2</v>
      </c>
      <c r="BE46" s="52">
        <v>0</v>
      </c>
      <c r="BF46" s="52">
        <v>2.79047674587957E-2</v>
      </c>
      <c r="BG46" s="52">
        <v>0.43076078675303497</v>
      </c>
      <c r="BH46" s="52">
        <v>0.93813393257762401</v>
      </c>
      <c r="BI46" s="52">
        <v>0.818553238879421</v>
      </c>
      <c r="BJ46" s="52">
        <v>1.72896365794392</v>
      </c>
      <c r="BK46" s="52">
        <v>3.53939459528933</v>
      </c>
      <c r="BL46" s="52">
        <v>0.70638532212143801</v>
      </c>
      <c r="BM46" s="52">
        <v>0.63302403558845899</v>
      </c>
      <c r="BN46" s="52">
        <v>2.41661100874353</v>
      </c>
      <c r="BO46" s="52">
        <v>3.91504564838807</v>
      </c>
      <c r="BP46" s="52">
        <v>2.1128142101653902</v>
      </c>
      <c r="BQ46" s="52">
        <v>1.0993317652991299</v>
      </c>
      <c r="BR46" s="52">
        <v>7.1187761853517104</v>
      </c>
      <c r="BS46" s="52">
        <v>0.60629359239071001</v>
      </c>
      <c r="BT46" s="52">
        <v>1.3767675985471799</v>
      </c>
      <c r="BU46" s="52">
        <v>6.1223441864690598</v>
      </c>
      <c r="BV46" s="52">
        <v>1.15755101638056</v>
      </c>
      <c r="BW46" s="52">
        <v>9.6238481042598298</v>
      </c>
      <c r="BX46" s="52">
        <v>16.9127138092439</v>
      </c>
      <c r="BY46" s="52">
        <v>18.4154868055309</v>
      </c>
      <c r="BZ46" s="52">
        <v>13.136649099377101</v>
      </c>
      <c r="CA46" s="52">
        <v>1.4821879622340299</v>
      </c>
      <c r="CB46" s="52">
        <v>2.7575978882303702</v>
      </c>
      <c r="CC46" s="209">
        <v>0</v>
      </c>
      <c r="CD46" s="68">
        <v>219.97218917886116</v>
      </c>
      <c r="CE46" s="70">
        <v>0</v>
      </c>
      <c r="CF46" s="52">
        <v>0</v>
      </c>
      <c r="CG46" s="52">
        <v>0</v>
      </c>
      <c r="CH46" s="52">
        <v>164.48792691240899</v>
      </c>
      <c r="CI46" s="52">
        <v>0</v>
      </c>
      <c r="CJ46" s="52">
        <v>0</v>
      </c>
      <c r="CK46" s="52">
        <v>0</v>
      </c>
      <c r="CL46" s="52">
        <v>0</v>
      </c>
      <c r="CM46" s="52">
        <v>0</v>
      </c>
      <c r="CN46" s="52">
        <v>0</v>
      </c>
      <c r="CO46" s="52">
        <v>0</v>
      </c>
      <c r="CP46" s="209">
        <v>0</v>
      </c>
      <c r="CQ46" s="68">
        <v>164.48792691240899</v>
      </c>
      <c r="CR46" s="65">
        <v>0</v>
      </c>
      <c r="CS46" s="65">
        <v>0</v>
      </c>
      <c r="CT46" s="65">
        <v>0</v>
      </c>
      <c r="CU46" s="68">
        <v>164.48792691240899</v>
      </c>
      <c r="CV46" s="65">
        <v>0</v>
      </c>
      <c r="CW46" s="65">
        <v>0</v>
      </c>
      <c r="CX46" s="65">
        <v>0</v>
      </c>
      <c r="CY46" s="65">
        <v>0</v>
      </c>
      <c r="CZ46" s="68">
        <v>0</v>
      </c>
      <c r="DA46" s="68">
        <v>0</v>
      </c>
      <c r="DB46" s="68">
        <v>164.48792691240899</v>
      </c>
      <c r="DC46" s="68">
        <v>384.46011609127015</v>
      </c>
    </row>
    <row r="47" spans="1:107" ht="16" customHeight="1" x14ac:dyDescent="0.15">
      <c r="A47" s="213"/>
      <c r="B47" s="155" t="s">
        <v>383</v>
      </c>
      <c r="C47" s="32" t="s">
        <v>205</v>
      </c>
      <c r="D47" s="70">
        <v>0.112464288909308</v>
      </c>
      <c r="E47" s="52">
        <v>12.2804186804353</v>
      </c>
      <c r="F47" s="52">
        <v>4.5140074975739597E-5</v>
      </c>
      <c r="G47" s="52">
        <v>3.2162064077358798</v>
      </c>
      <c r="H47" s="52">
        <v>84.0178685398879</v>
      </c>
      <c r="I47" s="52">
        <v>7.6504180647767797</v>
      </c>
      <c r="J47" s="52">
        <v>2.5429084904304702</v>
      </c>
      <c r="K47" s="52">
        <v>17.490649596608598</v>
      </c>
      <c r="L47" s="52">
        <v>3.4332308789255102</v>
      </c>
      <c r="M47" s="52">
        <v>2.3943124933599398</v>
      </c>
      <c r="N47" s="52">
        <v>0</v>
      </c>
      <c r="O47" s="52">
        <v>74.128278555405302</v>
      </c>
      <c r="P47" s="52">
        <v>33.581822399028297</v>
      </c>
      <c r="Q47" s="52">
        <v>5.6476469699971901</v>
      </c>
      <c r="R47" s="52">
        <v>39.314520120378198</v>
      </c>
      <c r="S47" s="52">
        <v>40.147228807432299</v>
      </c>
      <c r="T47" s="52">
        <v>17.8892316551451</v>
      </c>
      <c r="U47" s="52">
        <v>15.0235802994892</v>
      </c>
      <c r="V47" s="52">
        <v>7.6398271880121396</v>
      </c>
      <c r="W47" s="52">
        <v>11.6077836012361</v>
      </c>
      <c r="X47" s="52">
        <v>0.81114245472323698</v>
      </c>
      <c r="Y47" s="52">
        <v>1.5185681557446699E-2</v>
      </c>
      <c r="Z47" s="52">
        <v>1.14065474479525</v>
      </c>
      <c r="AA47" s="52">
        <v>1.8342132330523999</v>
      </c>
      <c r="AB47" s="52">
        <v>1.65498081417914</v>
      </c>
      <c r="AC47" s="52">
        <v>1.24767470653978</v>
      </c>
      <c r="AD47" s="52">
        <v>0</v>
      </c>
      <c r="AE47" s="52">
        <v>0</v>
      </c>
      <c r="AF47" s="52">
        <v>1.2500867400899E-3</v>
      </c>
      <c r="AG47" s="52">
        <v>48.622242001670898</v>
      </c>
      <c r="AH47" s="52">
        <v>0</v>
      </c>
      <c r="AI47" s="52">
        <v>0</v>
      </c>
      <c r="AJ47" s="52">
        <v>0</v>
      </c>
      <c r="AK47" s="52">
        <v>0</v>
      </c>
      <c r="AL47" s="52">
        <v>0</v>
      </c>
      <c r="AM47" s="52">
        <v>0</v>
      </c>
      <c r="AN47" s="52">
        <v>0</v>
      </c>
      <c r="AO47" s="52">
        <v>35.431523912066702</v>
      </c>
      <c r="AP47" s="52">
        <v>1680.0337004514199</v>
      </c>
      <c r="AQ47" s="52">
        <v>18.9321891791827</v>
      </c>
      <c r="AR47" s="52">
        <v>11.3693199160532</v>
      </c>
      <c r="AS47" s="52">
        <v>12.2275869610573</v>
      </c>
      <c r="AT47" s="52">
        <v>6.0954686103016797E-2</v>
      </c>
      <c r="AU47" s="52">
        <v>27.186697076127899</v>
      </c>
      <c r="AV47" s="52">
        <v>11.4105412412446</v>
      </c>
      <c r="AW47" s="52">
        <v>5.5449946809596501E-2</v>
      </c>
      <c r="AX47" s="52">
        <v>2.94044629335716E-3</v>
      </c>
      <c r="AY47" s="52">
        <v>5.5363396368117197</v>
      </c>
      <c r="AZ47" s="52">
        <v>1.13200720932837</v>
      </c>
      <c r="BA47" s="52">
        <v>6.0179799113479197E-2</v>
      </c>
      <c r="BB47" s="52">
        <v>0.80014657343538997</v>
      </c>
      <c r="BC47" s="52">
        <v>3.3609791660930299</v>
      </c>
      <c r="BD47" s="52">
        <v>3.5741909392157097E-4</v>
      </c>
      <c r="BE47" s="52">
        <v>2.8760171762477801E-3</v>
      </c>
      <c r="BF47" s="52">
        <v>0</v>
      </c>
      <c r="BG47" s="52">
        <v>5.6100718122599602</v>
      </c>
      <c r="BH47" s="52">
        <v>6.7034459107703304E-4</v>
      </c>
      <c r="BI47" s="52">
        <v>1.61054112986515</v>
      </c>
      <c r="BJ47" s="52">
        <v>22.527027040476899</v>
      </c>
      <c r="BK47" s="52">
        <v>11.7526442922019</v>
      </c>
      <c r="BL47" s="52">
        <v>6.5224066544738797</v>
      </c>
      <c r="BM47" s="52">
        <v>0.53343866625986303</v>
      </c>
      <c r="BN47" s="52">
        <v>2.9721046707211398</v>
      </c>
      <c r="BO47" s="52">
        <v>13.5148795452324</v>
      </c>
      <c r="BP47" s="52">
        <v>2.46455696937507</v>
      </c>
      <c r="BQ47" s="52">
        <v>19.025041904182501</v>
      </c>
      <c r="BR47" s="52">
        <v>21.862985707738499</v>
      </c>
      <c r="BS47" s="52">
        <v>3.7982733264653401</v>
      </c>
      <c r="BT47" s="52">
        <v>1.9773140084730301</v>
      </c>
      <c r="BU47" s="52">
        <v>23.839034369345502</v>
      </c>
      <c r="BV47" s="52">
        <v>3.5846435145939899</v>
      </c>
      <c r="BW47" s="52">
        <v>29.8561831878331</v>
      </c>
      <c r="BX47" s="52">
        <v>53.449980210995399</v>
      </c>
      <c r="BY47" s="52">
        <v>36.260366769713798</v>
      </c>
      <c r="BZ47" s="52">
        <v>44.766157027016803</v>
      </c>
      <c r="CA47" s="52">
        <v>15.022835710488099</v>
      </c>
      <c r="CB47" s="52">
        <v>20.283863055804598</v>
      </c>
      <c r="CC47" s="209">
        <v>0</v>
      </c>
      <c r="CD47" s="68">
        <v>2582.2845954560448</v>
      </c>
      <c r="CE47" s="70">
        <v>0</v>
      </c>
      <c r="CF47" s="52">
        <v>0</v>
      </c>
      <c r="CG47" s="52">
        <v>0</v>
      </c>
      <c r="CH47" s="52">
        <v>1007.44559552156</v>
      </c>
      <c r="CI47" s="52">
        <v>0</v>
      </c>
      <c r="CJ47" s="52">
        <v>0</v>
      </c>
      <c r="CK47" s="52">
        <v>5.9659010022940198</v>
      </c>
      <c r="CL47" s="52">
        <v>0</v>
      </c>
      <c r="CM47" s="52">
        <v>0</v>
      </c>
      <c r="CN47" s="52">
        <v>0</v>
      </c>
      <c r="CO47" s="52">
        <v>0</v>
      </c>
      <c r="CP47" s="209">
        <v>0</v>
      </c>
      <c r="CQ47" s="68">
        <v>1013.411496523854</v>
      </c>
      <c r="CR47" s="65">
        <v>0</v>
      </c>
      <c r="CS47" s="65">
        <v>0</v>
      </c>
      <c r="CT47" s="65">
        <v>0</v>
      </c>
      <c r="CU47" s="68">
        <v>1013.411496523854</v>
      </c>
      <c r="CV47" s="65">
        <v>0</v>
      </c>
      <c r="CW47" s="65">
        <v>0</v>
      </c>
      <c r="CX47" s="65">
        <v>0</v>
      </c>
      <c r="CY47" s="65">
        <v>0</v>
      </c>
      <c r="CZ47" s="68">
        <v>0</v>
      </c>
      <c r="DA47" s="68">
        <v>0</v>
      </c>
      <c r="DB47" s="68">
        <v>1013.411496523854</v>
      </c>
      <c r="DC47" s="68">
        <v>3595.6960919798989</v>
      </c>
    </row>
    <row r="48" spans="1:107" ht="16" customHeight="1" x14ac:dyDescent="0.15">
      <c r="A48" s="213"/>
      <c r="B48" s="155" t="s">
        <v>384</v>
      </c>
      <c r="C48" s="32" t="s">
        <v>405</v>
      </c>
      <c r="D48" s="70">
        <v>13.4889426776934</v>
      </c>
      <c r="E48" s="52">
        <v>2.17867214153124E-14</v>
      </c>
      <c r="F48" s="52">
        <v>3.31319558878912E-3</v>
      </c>
      <c r="G48" s="52">
        <v>1.0761642309555599</v>
      </c>
      <c r="H48" s="52">
        <v>18.9633418578054</v>
      </c>
      <c r="I48" s="52">
        <v>2.7766908770359202</v>
      </c>
      <c r="J48" s="52">
        <v>28.3509794352886</v>
      </c>
      <c r="K48" s="52">
        <v>30.158976233112401</v>
      </c>
      <c r="L48" s="52">
        <v>6.7432627900711202</v>
      </c>
      <c r="M48" s="52">
        <v>1.4080514174916301</v>
      </c>
      <c r="N48" s="52">
        <v>0</v>
      </c>
      <c r="O48" s="52">
        <v>62.765642838136699</v>
      </c>
      <c r="P48" s="52">
        <v>145.03287994142701</v>
      </c>
      <c r="Q48" s="52">
        <v>39.519596585405097</v>
      </c>
      <c r="R48" s="52">
        <v>27.015991758576</v>
      </c>
      <c r="S48" s="52">
        <v>44.742281456193503</v>
      </c>
      <c r="T48" s="52">
        <v>21.797935480853202</v>
      </c>
      <c r="U48" s="52">
        <v>18.646129435374899</v>
      </c>
      <c r="V48" s="52">
        <v>29.8339841385942</v>
      </c>
      <c r="W48" s="52">
        <v>55.647856378763301</v>
      </c>
      <c r="X48" s="52">
        <v>0.118902664384059</v>
      </c>
      <c r="Y48" s="52">
        <v>4.7744603902541698E-2</v>
      </c>
      <c r="Z48" s="52">
        <v>13.068310731350801</v>
      </c>
      <c r="AA48" s="52">
        <v>1.7136857120141999</v>
      </c>
      <c r="AB48" s="52">
        <v>9.3409979209459006</v>
      </c>
      <c r="AC48" s="52">
        <v>8.2733981644322103</v>
      </c>
      <c r="AD48" s="52">
        <v>6.7810010220060297</v>
      </c>
      <c r="AE48" s="52">
        <v>6.14753854258021</v>
      </c>
      <c r="AF48" s="52">
        <v>1.56616659449957</v>
      </c>
      <c r="AG48" s="52">
        <v>0</v>
      </c>
      <c r="AH48" s="52">
        <v>7.0535240445808096</v>
      </c>
      <c r="AI48" s="52">
        <v>3.54207229973954</v>
      </c>
      <c r="AJ48" s="52">
        <v>0</v>
      </c>
      <c r="AK48" s="52">
        <v>0</v>
      </c>
      <c r="AL48" s="52">
        <v>0</v>
      </c>
      <c r="AM48" s="52">
        <v>0</v>
      </c>
      <c r="AN48" s="52">
        <v>3.5218524651751602</v>
      </c>
      <c r="AO48" s="52">
        <v>0.47127896405592301</v>
      </c>
      <c r="AP48" s="52">
        <v>0.91728233889844302</v>
      </c>
      <c r="AQ48" s="52">
        <v>745.32472120147997</v>
      </c>
      <c r="AR48" s="52">
        <v>17.979433284478201</v>
      </c>
      <c r="AS48" s="52">
        <v>11.6509690182298</v>
      </c>
      <c r="AT48" s="52">
        <v>6.1162643310044902E-2</v>
      </c>
      <c r="AU48" s="52">
        <v>469.35933726927402</v>
      </c>
      <c r="AV48" s="52">
        <v>2459.40480169084</v>
      </c>
      <c r="AW48" s="52">
        <v>14.0605597601932</v>
      </c>
      <c r="AX48" s="52">
        <v>0.71407493906473296</v>
      </c>
      <c r="AY48" s="52">
        <v>6.5607965515748097</v>
      </c>
      <c r="AZ48" s="52">
        <v>0</v>
      </c>
      <c r="BA48" s="52">
        <v>4.1424320068532197</v>
      </c>
      <c r="BB48" s="52">
        <v>21.725314662518699</v>
      </c>
      <c r="BC48" s="52">
        <v>6.2579780517121694E-2</v>
      </c>
      <c r="BD48" s="52">
        <v>0</v>
      </c>
      <c r="BE48" s="52">
        <v>0.54302417625434496</v>
      </c>
      <c r="BF48" s="52">
        <v>1.18457096707886</v>
      </c>
      <c r="BG48" s="52">
        <v>7.4702811415218102</v>
      </c>
      <c r="BH48" s="52">
        <v>76.775645209477204</v>
      </c>
      <c r="BI48" s="52">
        <v>5.82002935430594</v>
      </c>
      <c r="BJ48" s="52">
        <v>59.783190178676897</v>
      </c>
      <c r="BK48" s="52">
        <v>124.862480825082</v>
      </c>
      <c r="BL48" s="52">
        <v>16.124656414777199</v>
      </c>
      <c r="BM48" s="52">
        <v>12.8235308827315</v>
      </c>
      <c r="BN48" s="52">
        <v>11.0361372898894</v>
      </c>
      <c r="BO48" s="52">
        <v>55.879537673644897</v>
      </c>
      <c r="BP48" s="52">
        <v>82.076494634386407</v>
      </c>
      <c r="BQ48" s="52">
        <v>33.670254142202097</v>
      </c>
      <c r="BR48" s="52">
        <v>76.399752632410497</v>
      </c>
      <c r="BS48" s="52">
        <v>40.467119948784102</v>
      </c>
      <c r="BT48" s="52">
        <v>33.6610651226597</v>
      </c>
      <c r="BU48" s="52">
        <v>57.933956275658701</v>
      </c>
      <c r="BV48" s="52">
        <v>17.3463384993373</v>
      </c>
      <c r="BW48" s="52">
        <v>0</v>
      </c>
      <c r="BX48" s="52">
        <v>54.350169499952798</v>
      </c>
      <c r="BY48" s="52">
        <v>87.470132986673903</v>
      </c>
      <c r="BZ48" s="52">
        <v>25.730304834674499</v>
      </c>
      <c r="CA48" s="52">
        <v>43.248448237119597</v>
      </c>
      <c r="CB48" s="52">
        <v>67.391422751903505</v>
      </c>
      <c r="CC48" s="209">
        <v>0</v>
      </c>
      <c r="CD48" s="68">
        <v>5353.6305032844693</v>
      </c>
      <c r="CE48" s="70">
        <v>0</v>
      </c>
      <c r="CF48" s="52">
        <v>0</v>
      </c>
      <c r="CG48" s="52">
        <v>0</v>
      </c>
      <c r="CH48" s="52">
        <v>3461.0809387788699</v>
      </c>
      <c r="CI48" s="52">
        <v>0</v>
      </c>
      <c r="CJ48" s="52">
        <v>0</v>
      </c>
      <c r="CK48" s="52">
        <v>0</v>
      </c>
      <c r="CL48" s="52">
        <v>0</v>
      </c>
      <c r="CM48" s="52">
        <v>0</v>
      </c>
      <c r="CN48" s="52">
        <v>0</v>
      </c>
      <c r="CO48" s="52">
        <v>0</v>
      </c>
      <c r="CP48" s="209">
        <v>0</v>
      </c>
      <c r="CQ48" s="68">
        <v>3461.0809387788699</v>
      </c>
      <c r="CR48" s="65">
        <v>0</v>
      </c>
      <c r="CS48" s="65">
        <v>765.01870207058505</v>
      </c>
      <c r="CT48" s="65">
        <v>0</v>
      </c>
      <c r="CU48" s="68">
        <v>4226.0996408494548</v>
      </c>
      <c r="CV48" s="65">
        <v>0</v>
      </c>
      <c r="CW48" s="65">
        <v>0</v>
      </c>
      <c r="CX48" s="65">
        <v>-265.122401964196</v>
      </c>
      <c r="CY48" s="65">
        <v>1250.8075080026599</v>
      </c>
      <c r="CZ48" s="68">
        <v>985.68510603846391</v>
      </c>
      <c r="DA48" s="68">
        <v>1055.8308753558399</v>
      </c>
      <c r="DB48" s="68">
        <v>6267.6156222437585</v>
      </c>
      <c r="DC48" s="68">
        <v>11621.246125528229</v>
      </c>
    </row>
    <row r="49" spans="1:107" ht="16" customHeight="1" x14ac:dyDescent="0.15">
      <c r="A49" s="213"/>
      <c r="B49" s="155" t="s">
        <v>260</v>
      </c>
      <c r="C49" s="32" t="s">
        <v>57</v>
      </c>
      <c r="D49" s="70">
        <v>265.91647627894298</v>
      </c>
      <c r="E49" s="52">
        <v>1.5911278440671099</v>
      </c>
      <c r="F49" s="52">
        <v>0.15773922590424899</v>
      </c>
      <c r="G49" s="52">
        <v>37.798323225216699</v>
      </c>
      <c r="H49" s="52">
        <v>0</v>
      </c>
      <c r="I49" s="52">
        <v>7.5419277202074904</v>
      </c>
      <c r="J49" s="52">
        <v>27.645128124410999</v>
      </c>
      <c r="K49" s="52">
        <v>3.9732128136843698</v>
      </c>
      <c r="L49" s="52">
        <v>1.8125104956062701</v>
      </c>
      <c r="M49" s="52">
        <v>7.4306304092457198</v>
      </c>
      <c r="N49" s="52">
        <v>0</v>
      </c>
      <c r="O49" s="52">
        <v>21.789570429764701</v>
      </c>
      <c r="P49" s="52">
        <v>14.7950860371045</v>
      </c>
      <c r="Q49" s="52">
        <v>57.666794251199498</v>
      </c>
      <c r="R49" s="52">
        <v>135.95273117509299</v>
      </c>
      <c r="S49" s="52">
        <v>2.43803601465663</v>
      </c>
      <c r="T49" s="52">
        <v>67.760057354673606</v>
      </c>
      <c r="U49" s="52">
        <v>0</v>
      </c>
      <c r="V49" s="52">
        <v>27.741031374243502</v>
      </c>
      <c r="W49" s="52">
        <v>6.1600548123743701</v>
      </c>
      <c r="X49" s="52">
        <v>8.5751554899568507</v>
      </c>
      <c r="Y49" s="52">
        <v>0.175682036836527</v>
      </c>
      <c r="Z49" s="52">
        <v>35.709852444792602</v>
      </c>
      <c r="AA49" s="52">
        <v>3.06295036222782</v>
      </c>
      <c r="AB49" s="52">
        <v>16.0174607863223</v>
      </c>
      <c r="AC49" s="52">
        <v>94.755490393133996</v>
      </c>
      <c r="AD49" s="52">
        <v>26.285277507946098</v>
      </c>
      <c r="AE49" s="52">
        <v>23.817500209759402</v>
      </c>
      <c r="AF49" s="52">
        <v>32.317808845623603</v>
      </c>
      <c r="AG49" s="52">
        <v>2.7392298803708699</v>
      </c>
      <c r="AH49" s="52">
        <v>1.95504209466551</v>
      </c>
      <c r="AI49" s="52">
        <v>3.64069495672253</v>
      </c>
      <c r="AJ49" s="52">
        <v>0</v>
      </c>
      <c r="AK49" s="52">
        <v>0</v>
      </c>
      <c r="AL49" s="52">
        <v>24.331711064945601</v>
      </c>
      <c r="AM49" s="52">
        <v>83.475472766050302</v>
      </c>
      <c r="AN49" s="52">
        <v>0.97602125476540902</v>
      </c>
      <c r="AO49" s="52">
        <v>9.7310768384252402</v>
      </c>
      <c r="AP49" s="52">
        <v>39.035376708018099</v>
      </c>
      <c r="AQ49" s="52">
        <v>281.78864542001497</v>
      </c>
      <c r="AR49" s="52">
        <v>12620.648358299301</v>
      </c>
      <c r="AS49" s="52">
        <v>45.680154831397402</v>
      </c>
      <c r="AT49" s="52">
        <v>0.23133085964419101</v>
      </c>
      <c r="AU49" s="52">
        <v>1040.9614212132301</v>
      </c>
      <c r="AV49" s="52">
        <v>181.98902091235601</v>
      </c>
      <c r="AW49" s="52">
        <v>141.02937287178</v>
      </c>
      <c r="AX49" s="52">
        <v>0.47976651952579602</v>
      </c>
      <c r="AY49" s="52">
        <v>639.59810420969995</v>
      </c>
      <c r="AZ49" s="52">
        <v>543.62808172612597</v>
      </c>
      <c r="BA49" s="52">
        <v>0</v>
      </c>
      <c r="BB49" s="52">
        <v>0</v>
      </c>
      <c r="BC49" s="52">
        <v>20.366057296104199</v>
      </c>
      <c r="BD49" s="52">
        <v>0</v>
      </c>
      <c r="BE49" s="52">
        <v>6.35387680110935</v>
      </c>
      <c r="BF49" s="52">
        <v>2.60414938220132</v>
      </c>
      <c r="BG49" s="52">
        <v>21.083553332231201</v>
      </c>
      <c r="BH49" s="52">
        <v>46.114297695534802</v>
      </c>
      <c r="BI49" s="52">
        <v>0</v>
      </c>
      <c r="BJ49" s="52">
        <v>133.36262471168999</v>
      </c>
      <c r="BK49" s="52">
        <v>297.11194680898802</v>
      </c>
      <c r="BL49" s="52">
        <v>19.623792762373199</v>
      </c>
      <c r="BM49" s="52">
        <v>291.34514084688902</v>
      </c>
      <c r="BN49" s="52">
        <v>83.078850273528801</v>
      </c>
      <c r="BO49" s="52">
        <v>269.95025595173502</v>
      </c>
      <c r="BP49" s="52">
        <v>48.618424600098997</v>
      </c>
      <c r="BQ49" s="52">
        <v>3209.84111221593</v>
      </c>
      <c r="BR49" s="52">
        <v>281.786758458912</v>
      </c>
      <c r="BS49" s="52">
        <v>618.58841636472903</v>
      </c>
      <c r="BT49" s="52">
        <v>97.648235497798396</v>
      </c>
      <c r="BU49" s="52">
        <v>225.89995308435701</v>
      </c>
      <c r="BV49" s="52">
        <v>919.41536241461495</v>
      </c>
      <c r="BW49" s="52">
        <v>0</v>
      </c>
      <c r="BX49" s="52">
        <v>1143.52111276905</v>
      </c>
      <c r="BY49" s="52">
        <v>137.58285056876801</v>
      </c>
      <c r="BZ49" s="52">
        <v>580.28165365674602</v>
      </c>
      <c r="CA49" s="52">
        <v>741.00382020251095</v>
      </c>
      <c r="CB49" s="52">
        <v>114.709628719855</v>
      </c>
      <c r="CC49" s="209">
        <v>0</v>
      </c>
      <c r="CD49" s="68">
        <v>25900.698372505794</v>
      </c>
      <c r="CE49" s="70">
        <v>0</v>
      </c>
      <c r="CF49" s="52">
        <v>0</v>
      </c>
      <c r="CG49" s="52">
        <v>0</v>
      </c>
      <c r="CH49" s="52">
        <v>3906.80759043322</v>
      </c>
      <c r="CI49" s="52">
        <v>23.343888034252899</v>
      </c>
      <c r="CJ49" s="52">
        <v>0</v>
      </c>
      <c r="CK49" s="52">
        <v>0</v>
      </c>
      <c r="CL49" s="52">
        <v>0</v>
      </c>
      <c r="CM49" s="52">
        <v>0</v>
      </c>
      <c r="CN49" s="52">
        <v>0</v>
      </c>
      <c r="CO49" s="52">
        <v>0</v>
      </c>
      <c r="CP49" s="209">
        <v>0</v>
      </c>
      <c r="CQ49" s="68">
        <v>3930.1514784674728</v>
      </c>
      <c r="CR49" s="65">
        <v>0</v>
      </c>
      <c r="CS49" s="65">
        <v>0</v>
      </c>
      <c r="CT49" s="65">
        <v>0</v>
      </c>
      <c r="CU49" s="68">
        <v>3930.1514784674728</v>
      </c>
      <c r="CV49" s="65">
        <v>0</v>
      </c>
      <c r="CW49" s="65">
        <v>53197.930540297399</v>
      </c>
      <c r="CX49" s="65">
        <v>-2380.3113558034202</v>
      </c>
      <c r="CY49" s="65">
        <v>0</v>
      </c>
      <c r="CZ49" s="68">
        <v>50817.619184493975</v>
      </c>
      <c r="DA49" s="68">
        <v>957.50060536204296</v>
      </c>
      <c r="DB49" s="68">
        <v>55705.271268323493</v>
      </c>
      <c r="DC49" s="68">
        <v>81605.96964082928</v>
      </c>
    </row>
    <row r="50" spans="1:107" ht="16" customHeight="1" x14ac:dyDescent="0.15">
      <c r="A50" s="213"/>
      <c r="B50" s="39" t="s">
        <v>385</v>
      </c>
      <c r="C50" s="132" t="s">
        <v>409</v>
      </c>
      <c r="D50" s="70">
        <v>73.945232007878701</v>
      </c>
      <c r="E50" s="52">
        <v>6.4193047075449906E-8</v>
      </c>
      <c r="F50" s="52">
        <v>0</v>
      </c>
      <c r="G50" s="52">
        <v>9.5316161210366701</v>
      </c>
      <c r="H50" s="52">
        <v>58.710355888783901</v>
      </c>
      <c r="I50" s="52">
        <v>0</v>
      </c>
      <c r="J50" s="52">
        <v>37.764240742242102</v>
      </c>
      <c r="K50" s="52">
        <v>4.3043895723055199</v>
      </c>
      <c r="L50" s="52">
        <v>5.9523352663559601</v>
      </c>
      <c r="M50" s="52">
        <v>0.97832224983775395</v>
      </c>
      <c r="N50" s="52">
        <v>0</v>
      </c>
      <c r="O50" s="52">
        <v>7.3434805361827697</v>
      </c>
      <c r="P50" s="52">
        <v>22.6538054542957</v>
      </c>
      <c r="Q50" s="52">
        <v>22.222598717306699</v>
      </c>
      <c r="R50" s="52">
        <v>37.947480007610402</v>
      </c>
      <c r="S50" s="52">
        <v>3.41963866646649</v>
      </c>
      <c r="T50" s="52">
        <v>58.891164764494398</v>
      </c>
      <c r="U50" s="52">
        <v>229.77248337176499</v>
      </c>
      <c r="V50" s="52">
        <v>8.33580429867453</v>
      </c>
      <c r="W50" s="52">
        <v>313.52439359698599</v>
      </c>
      <c r="X50" s="52">
        <v>14.7332684177287</v>
      </c>
      <c r="Y50" s="52">
        <v>0.26339779446678202</v>
      </c>
      <c r="Z50" s="52">
        <v>53.304415912417497</v>
      </c>
      <c r="AA50" s="52">
        <v>3.8714774886139698</v>
      </c>
      <c r="AB50" s="52">
        <v>16.963141370787302</v>
      </c>
      <c r="AC50" s="52">
        <v>10.3958212195773</v>
      </c>
      <c r="AD50" s="52">
        <v>0</v>
      </c>
      <c r="AE50" s="52">
        <v>0</v>
      </c>
      <c r="AF50" s="52">
        <v>0.87365338285845195</v>
      </c>
      <c r="AG50" s="52">
        <v>0</v>
      </c>
      <c r="AH50" s="52">
        <v>0</v>
      </c>
      <c r="AI50" s="52">
        <v>0</v>
      </c>
      <c r="AJ50" s="52">
        <v>0</v>
      </c>
      <c r="AK50" s="52">
        <v>0</v>
      </c>
      <c r="AL50" s="52">
        <v>0</v>
      </c>
      <c r="AM50" s="52">
        <v>0</v>
      </c>
      <c r="AN50" s="52">
        <v>0</v>
      </c>
      <c r="AO50" s="52">
        <v>0.26374914388981702</v>
      </c>
      <c r="AP50" s="52">
        <v>3.0672137642971999</v>
      </c>
      <c r="AQ50" s="52">
        <v>72.450380521000497</v>
      </c>
      <c r="AR50" s="52">
        <v>389.28026162770499</v>
      </c>
      <c r="AS50" s="52">
        <v>1104.07429297351</v>
      </c>
      <c r="AT50" s="52">
        <v>5.3878861441675197</v>
      </c>
      <c r="AU50" s="52">
        <v>1256.2630300943999</v>
      </c>
      <c r="AV50" s="52">
        <v>97.452192771682704</v>
      </c>
      <c r="AW50" s="52">
        <v>0</v>
      </c>
      <c r="AX50" s="52">
        <v>0</v>
      </c>
      <c r="AY50" s="52">
        <v>0</v>
      </c>
      <c r="AZ50" s="52">
        <v>84.531377547617197</v>
      </c>
      <c r="BA50" s="52">
        <v>127.87697013867</v>
      </c>
      <c r="BB50" s="52">
        <v>773.95527059244398</v>
      </c>
      <c r="BC50" s="52">
        <v>2.51792187795483</v>
      </c>
      <c r="BD50" s="52">
        <v>0</v>
      </c>
      <c r="BE50" s="52">
        <v>1.46483716695305</v>
      </c>
      <c r="BF50" s="52">
        <v>0.30335797313099799</v>
      </c>
      <c r="BG50" s="52">
        <v>1.27572903153291</v>
      </c>
      <c r="BH50" s="52">
        <v>60.5946195860651</v>
      </c>
      <c r="BI50" s="52">
        <v>94.652242777164602</v>
      </c>
      <c r="BJ50" s="52">
        <v>35.693303096914903</v>
      </c>
      <c r="BK50" s="52">
        <v>75.580718480504999</v>
      </c>
      <c r="BL50" s="52">
        <v>14.6544218209677</v>
      </c>
      <c r="BM50" s="52">
        <v>87.275521648703105</v>
      </c>
      <c r="BN50" s="52">
        <v>47.747818079708402</v>
      </c>
      <c r="BO50" s="52">
        <v>53.5147605945157</v>
      </c>
      <c r="BP50" s="52">
        <v>15.6669237304953</v>
      </c>
      <c r="BQ50" s="52">
        <v>39.168221021683102</v>
      </c>
      <c r="BR50" s="52">
        <v>334.652947191191</v>
      </c>
      <c r="BS50" s="52">
        <v>72.743461863961599</v>
      </c>
      <c r="BT50" s="52">
        <v>43.336322061165198</v>
      </c>
      <c r="BU50" s="52">
        <v>320.74379781514801</v>
      </c>
      <c r="BV50" s="52">
        <v>82.680506160701697</v>
      </c>
      <c r="BW50" s="52">
        <v>196.75307523998899</v>
      </c>
      <c r="BX50" s="52">
        <v>89.898922043158905</v>
      </c>
      <c r="BY50" s="52">
        <v>33.473212690414002</v>
      </c>
      <c r="BZ50" s="52">
        <v>117.939859961861</v>
      </c>
      <c r="CA50" s="52">
        <v>36.700779253674902</v>
      </c>
      <c r="CB50" s="52">
        <v>32.651975587930401</v>
      </c>
      <c r="CC50" s="209">
        <v>0</v>
      </c>
      <c r="CD50" s="68">
        <v>6801.9903989877412</v>
      </c>
      <c r="CE50" s="70">
        <v>0</v>
      </c>
      <c r="CF50" s="52">
        <v>0</v>
      </c>
      <c r="CG50" s="52">
        <v>0</v>
      </c>
      <c r="CH50" s="52">
        <v>0</v>
      </c>
      <c r="CI50" s="52">
        <v>0</v>
      </c>
      <c r="CJ50" s="52">
        <v>0</v>
      </c>
      <c r="CK50" s="52">
        <v>4498.8633159011497</v>
      </c>
      <c r="CL50" s="52">
        <v>0</v>
      </c>
      <c r="CM50" s="52">
        <v>34.711666726630298</v>
      </c>
      <c r="CN50" s="52">
        <v>0</v>
      </c>
      <c r="CO50" s="52">
        <v>0</v>
      </c>
      <c r="CP50" s="209">
        <v>0</v>
      </c>
      <c r="CQ50" s="68">
        <v>4533.5749826277797</v>
      </c>
      <c r="CR50" s="65">
        <v>0</v>
      </c>
      <c r="CS50" s="65">
        <v>0</v>
      </c>
      <c r="CT50" s="65">
        <v>0</v>
      </c>
      <c r="CU50" s="68">
        <v>4533.5749826277797</v>
      </c>
      <c r="CV50" s="65">
        <v>2625.6253218207898</v>
      </c>
      <c r="CW50" s="65">
        <v>0</v>
      </c>
      <c r="CX50" s="65">
        <v>-227.39707134276301</v>
      </c>
      <c r="CY50" s="65">
        <v>0</v>
      </c>
      <c r="CZ50" s="68">
        <v>2398.2282504780269</v>
      </c>
      <c r="DA50" s="68">
        <v>1276.2502570154861</v>
      </c>
      <c r="DB50" s="68">
        <v>8208.0534901212923</v>
      </c>
      <c r="DC50" s="68">
        <v>15010.043889109034</v>
      </c>
    </row>
    <row r="51" spans="1:107" ht="16" customHeight="1" x14ac:dyDescent="0.15">
      <c r="A51" s="213"/>
      <c r="B51" s="39" t="s">
        <v>386</v>
      </c>
      <c r="C51" s="132" t="s">
        <v>426</v>
      </c>
      <c r="D51" s="70">
        <v>9.3657710639208899E-2</v>
      </c>
      <c r="E51" s="52">
        <v>1.8916914235108201E-8</v>
      </c>
      <c r="F51" s="52">
        <v>0</v>
      </c>
      <c r="G51" s="52">
        <v>5.0673521052001902E-2</v>
      </c>
      <c r="H51" s="52">
        <v>0.291131874987265</v>
      </c>
      <c r="I51" s="52">
        <v>0</v>
      </c>
      <c r="J51" s="52">
        <v>0.19394831893234599</v>
      </c>
      <c r="K51" s="52">
        <v>2.2110744236990599E-2</v>
      </c>
      <c r="L51" s="52">
        <v>3.05431692578974E-2</v>
      </c>
      <c r="M51" s="52">
        <v>4.8655717802406498E-3</v>
      </c>
      <c r="N51" s="52">
        <v>0</v>
      </c>
      <c r="O51" s="52">
        <v>3.7219312454305903E-2</v>
      </c>
      <c r="P51" s="52">
        <v>0.11603220312090599</v>
      </c>
      <c r="Q51" s="52">
        <v>0.114045673917384</v>
      </c>
      <c r="R51" s="52">
        <v>0.19476238077921801</v>
      </c>
      <c r="S51" s="52">
        <v>1.7555117264873299E-2</v>
      </c>
      <c r="T51" s="52">
        <v>0.30243684483974198</v>
      </c>
      <c r="U51" s="52">
        <v>1.1788194948013999</v>
      </c>
      <c r="V51" s="52">
        <v>4.2687933202695101E-2</v>
      </c>
      <c r="W51" s="52">
        <v>1.6097825305931099</v>
      </c>
      <c r="X51" s="52">
        <v>7.1841046813955298E-2</v>
      </c>
      <c r="Y51" s="52">
        <v>2.7080110784405901E-3</v>
      </c>
      <c r="Z51" s="52">
        <v>0.27346246635504301</v>
      </c>
      <c r="AA51" s="52">
        <v>1.9856442498611699E-2</v>
      </c>
      <c r="AB51" s="52">
        <v>8.7036130841142506E-2</v>
      </c>
      <c r="AC51" s="52">
        <v>5.3205180157775901E-2</v>
      </c>
      <c r="AD51" s="52">
        <v>0</v>
      </c>
      <c r="AE51" s="52">
        <v>0</v>
      </c>
      <c r="AF51" s="52">
        <v>4.3416137557873097E-3</v>
      </c>
      <c r="AG51" s="52">
        <v>0</v>
      </c>
      <c r="AH51" s="52">
        <v>0</v>
      </c>
      <c r="AI51" s="52">
        <v>0</v>
      </c>
      <c r="AJ51" s="52">
        <v>0</v>
      </c>
      <c r="AK51" s="52">
        <v>0</v>
      </c>
      <c r="AL51" s="52">
        <v>0</v>
      </c>
      <c r="AM51" s="52">
        <v>0</v>
      </c>
      <c r="AN51" s="52">
        <v>0</v>
      </c>
      <c r="AO51" s="52">
        <v>1.3103691208461001E-3</v>
      </c>
      <c r="AP51" s="52">
        <v>1.52627693152906E-2</v>
      </c>
      <c r="AQ51" s="52">
        <v>0.37200613555027101</v>
      </c>
      <c r="AR51" s="52">
        <v>1.9973980179669999</v>
      </c>
      <c r="AS51" s="52">
        <v>5.4347644811150904</v>
      </c>
      <c r="AT51" s="52">
        <v>2.6785676647762699E-2</v>
      </c>
      <c r="AU51" s="52">
        <v>6.4581523766890196</v>
      </c>
      <c r="AV51" s="52">
        <v>0.48785969459427297</v>
      </c>
      <c r="AW51" s="52">
        <v>0</v>
      </c>
      <c r="AX51" s="52">
        <v>0</v>
      </c>
      <c r="AY51" s="52">
        <v>0</v>
      </c>
      <c r="AZ51" s="52">
        <v>0</v>
      </c>
      <c r="BA51" s="52">
        <v>0.98129523994816004</v>
      </c>
      <c r="BB51" s="52">
        <v>0</v>
      </c>
      <c r="BC51" s="52">
        <v>3.7120987739633099E-2</v>
      </c>
      <c r="BD51" s="52">
        <v>1.22021430951854</v>
      </c>
      <c r="BE51" s="52">
        <v>0</v>
      </c>
      <c r="BF51" s="52">
        <v>1.9958865098793901E-3</v>
      </c>
      <c r="BG51" s="52">
        <v>9.3231704341640003E-3</v>
      </c>
      <c r="BH51" s="52">
        <v>0.33908932049199703</v>
      </c>
      <c r="BI51" s="52">
        <v>0.53246270588800904</v>
      </c>
      <c r="BJ51" s="52">
        <v>0.184499998593842</v>
      </c>
      <c r="BK51" s="52">
        <v>0.38802846039466798</v>
      </c>
      <c r="BL51" s="52">
        <v>7.4803382295342793E-2</v>
      </c>
      <c r="BM51" s="52">
        <v>0.44797936853167702</v>
      </c>
      <c r="BN51" s="52">
        <v>0.245215073153115</v>
      </c>
      <c r="BO51" s="52">
        <v>0.29707650087910797</v>
      </c>
      <c r="BP51" s="52">
        <v>8.6899618170845905E-2</v>
      </c>
      <c r="BQ51" s="52">
        <v>0.21969599246083599</v>
      </c>
      <c r="BR51" s="52">
        <v>1.8669055241950501</v>
      </c>
      <c r="BS51" s="52">
        <v>0.40361450750301398</v>
      </c>
      <c r="BT51" s="52">
        <v>0.22254384332849</v>
      </c>
      <c r="BU51" s="52">
        <v>1.6367006591034501</v>
      </c>
      <c r="BV51" s="52">
        <v>0</v>
      </c>
      <c r="BW51" s="52">
        <v>1.31782191608105</v>
      </c>
      <c r="BX51" s="52">
        <v>0.49862726350074599</v>
      </c>
      <c r="BY51" s="52">
        <v>0.18386081331672199</v>
      </c>
      <c r="BZ51" s="52">
        <v>0.65668527556091005</v>
      </c>
      <c r="CA51" s="52">
        <v>0.203402649483963</v>
      </c>
      <c r="CB51" s="52">
        <v>0.17699929081047699</v>
      </c>
      <c r="CC51" s="209">
        <v>0</v>
      </c>
      <c r="CD51" s="68">
        <v>31.839124591170506</v>
      </c>
      <c r="CE51" s="70">
        <v>0</v>
      </c>
      <c r="CF51" s="52">
        <v>0</v>
      </c>
      <c r="CG51" s="52">
        <v>0</v>
      </c>
      <c r="CH51" s="52">
        <v>0</v>
      </c>
      <c r="CI51" s="52">
        <v>0</v>
      </c>
      <c r="CJ51" s="52">
        <v>0</v>
      </c>
      <c r="CK51" s="52">
        <v>24.280866121623799</v>
      </c>
      <c r="CL51" s="52">
        <v>0</v>
      </c>
      <c r="CM51" s="52">
        <v>0</v>
      </c>
      <c r="CN51" s="52">
        <v>0</v>
      </c>
      <c r="CO51" s="52">
        <v>0</v>
      </c>
      <c r="CP51" s="209">
        <v>0</v>
      </c>
      <c r="CQ51" s="68">
        <v>24.280866121623799</v>
      </c>
      <c r="CR51" s="65">
        <v>0</v>
      </c>
      <c r="CS51" s="65">
        <v>0</v>
      </c>
      <c r="CT51" s="65">
        <v>0</v>
      </c>
      <c r="CU51" s="68">
        <v>24.280866121623799</v>
      </c>
      <c r="CV51" s="65">
        <v>13.0667152506668</v>
      </c>
      <c r="CW51" s="65">
        <v>0</v>
      </c>
      <c r="CX51" s="65">
        <v>-1.1657410370722501</v>
      </c>
      <c r="CY51" s="65">
        <v>0</v>
      </c>
      <c r="CZ51" s="68">
        <v>11.90097421359455</v>
      </c>
      <c r="DA51" s="68">
        <v>6.4655984538565603</v>
      </c>
      <c r="DB51" s="68">
        <v>42.647438789074904</v>
      </c>
      <c r="DC51" s="68">
        <v>74.486563380245414</v>
      </c>
    </row>
    <row r="52" spans="1:107" ht="16" customHeight="1" x14ac:dyDescent="0.15">
      <c r="A52" s="213"/>
      <c r="B52" s="39">
        <v>46</v>
      </c>
      <c r="C52" s="132" t="s">
        <v>411</v>
      </c>
      <c r="D52" s="70">
        <v>0</v>
      </c>
      <c r="E52" s="52">
        <v>2.9868585742460299E-17</v>
      </c>
      <c r="F52" s="52">
        <v>4.1912866714595702E-2</v>
      </c>
      <c r="G52" s="52">
        <v>38.729298693110799</v>
      </c>
      <c r="H52" s="52">
        <v>5640.8979043612499</v>
      </c>
      <c r="I52" s="52">
        <v>167.93328622070899</v>
      </c>
      <c r="J52" s="52">
        <v>591.44171788939298</v>
      </c>
      <c r="K52" s="52">
        <v>182.730305848412</v>
      </c>
      <c r="L52" s="52">
        <v>279.64324196100102</v>
      </c>
      <c r="M52" s="52">
        <v>11.8754936384803</v>
      </c>
      <c r="N52" s="52">
        <v>0</v>
      </c>
      <c r="O52" s="52">
        <v>3015.3485000536798</v>
      </c>
      <c r="P52" s="52">
        <v>2502.47977273068</v>
      </c>
      <c r="Q52" s="52">
        <v>460.85509103580301</v>
      </c>
      <c r="R52" s="52">
        <v>492.72782702612602</v>
      </c>
      <c r="S52" s="52">
        <v>940.588329649294</v>
      </c>
      <c r="T52" s="52">
        <v>1102.4945389505301</v>
      </c>
      <c r="U52" s="52">
        <v>5950.1017091992298</v>
      </c>
      <c r="V52" s="52">
        <v>2205.1433033557901</v>
      </c>
      <c r="W52" s="52">
        <v>1410.1580111313699</v>
      </c>
      <c r="X52" s="52">
        <v>78.305273470864293</v>
      </c>
      <c r="Y52" s="52">
        <v>0.76777545316467799</v>
      </c>
      <c r="Z52" s="52">
        <v>191.385302782569</v>
      </c>
      <c r="AA52" s="52">
        <v>201.585246735373</v>
      </c>
      <c r="AB52" s="52">
        <v>891.02652187769104</v>
      </c>
      <c r="AC52" s="52">
        <v>366.87381832325002</v>
      </c>
      <c r="AD52" s="52">
        <v>9.2356469015843299</v>
      </c>
      <c r="AE52" s="52">
        <v>8.2928576648738392</v>
      </c>
      <c r="AF52" s="52">
        <v>15.813878088085399</v>
      </c>
      <c r="AG52" s="52">
        <v>0</v>
      </c>
      <c r="AH52" s="52">
        <v>0</v>
      </c>
      <c r="AI52" s="52">
        <v>0</v>
      </c>
      <c r="AJ52" s="52">
        <v>0</v>
      </c>
      <c r="AK52" s="52">
        <v>0</v>
      </c>
      <c r="AL52" s="52">
        <v>4.5454420647280598</v>
      </c>
      <c r="AM52" s="52">
        <v>28.558774696324999</v>
      </c>
      <c r="AN52" s="52">
        <v>0</v>
      </c>
      <c r="AO52" s="52">
        <v>4.7658993281934396</v>
      </c>
      <c r="AP52" s="52">
        <v>6.2331210834850896</v>
      </c>
      <c r="AQ52" s="52">
        <v>348.46180857612097</v>
      </c>
      <c r="AR52" s="52">
        <v>0</v>
      </c>
      <c r="AS52" s="52">
        <v>0</v>
      </c>
      <c r="AT52" s="52">
        <v>0</v>
      </c>
      <c r="AU52" s="52">
        <v>12051.0895648157</v>
      </c>
      <c r="AV52" s="52">
        <v>679.54283974273801</v>
      </c>
      <c r="AW52" s="52">
        <v>0</v>
      </c>
      <c r="AX52" s="52">
        <v>0</v>
      </c>
      <c r="AY52" s="52">
        <v>0</v>
      </c>
      <c r="AZ52" s="52">
        <v>140.13792180206701</v>
      </c>
      <c r="BA52" s="52">
        <v>56.293216431464899</v>
      </c>
      <c r="BB52" s="52">
        <v>842.60158704668504</v>
      </c>
      <c r="BC52" s="52">
        <v>15.0705716047724</v>
      </c>
      <c r="BD52" s="52">
        <v>644.94498883085396</v>
      </c>
      <c r="BE52" s="52">
        <v>88.8069204300037</v>
      </c>
      <c r="BF52" s="52">
        <v>9.5593720161412502E-2</v>
      </c>
      <c r="BG52" s="52">
        <v>0</v>
      </c>
      <c r="BH52" s="52">
        <v>794.19132343256001</v>
      </c>
      <c r="BI52" s="52">
        <v>75.984662166013294</v>
      </c>
      <c r="BJ52" s="52">
        <v>873.75646634184204</v>
      </c>
      <c r="BK52" s="52">
        <v>1820.3554379838599</v>
      </c>
      <c r="BL52" s="52">
        <v>279.735889583605</v>
      </c>
      <c r="BM52" s="52">
        <v>345.79471088493801</v>
      </c>
      <c r="BN52" s="52">
        <v>57.830927834119699</v>
      </c>
      <c r="BO52" s="52">
        <v>12.825156755368299</v>
      </c>
      <c r="BP52" s="52">
        <v>0</v>
      </c>
      <c r="BQ52" s="52">
        <v>275.57146433849101</v>
      </c>
      <c r="BR52" s="52">
        <v>927.393782700163</v>
      </c>
      <c r="BS52" s="52">
        <v>1689.53603115241</v>
      </c>
      <c r="BT52" s="52">
        <v>384.85044584803001</v>
      </c>
      <c r="BU52" s="52">
        <v>633.98496741144697</v>
      </c>
      <c r="BV52" s="52">
        <v>54.157849008096399</v>
      </c>
      <c r="BW52" s="52">
        <v>0</v>
      </c>
      <c r="BX52" s="52">
        <v>0</v>
      </c>
      <c r="BY52" s="52">
        <v>859.87379958899203</v>
      </c>
      <c r="BZ52" s="52">
        <v>0</v>
      </c>
      <c r="CA52" s="52">
        <v>364.59817945988902</v>
      </c>
      <c r="CB52" s="52">
        <v>725.279137122463</v>
      </c>
      <c r="CC52" s="209">
        <v>0</v>
      </c>
      <c r="CD52" s="68">
        <v>51843.345047694616</v>
      </c>
      <c r="CE52" s="70">
        <v>3257.3309201801999</v>
      </c>
      <c r="CF52" s="52">
        <v>1227.45124162567</v>
      </c>
      <c r="CG52" s="52">
        <v>390.81525162879802</v>
      </c>
      <c r="CH52" s="52">
        <v>401.29561391041398</v>
      </c>
      <c r="CI52" s="52">
        <v>1379.79913939175</v>
      </c>
      <c r="CJ52" s="52">
        <v>1614.21149899684</v>
      </c>
      <c r="CK52" s="52">
        <v>986.84704031725198</v>
      </c>
      <c r="CL52" s="52">
        <v>63.141128435336597</v>
      </c>
      <c r="CM52" s="52">
        <v>1219.59923689433</v>
      </c>
      <c r="CN52" s="52">
        <v>0</v>
      </c>
      <c r="CO52" s="52">
        <v>0</v>
      </c>
      <c r="CP52" s="209">
        <v>573.43608099446999</v>
      </c>
      <c r="CQ52" s="68">
        <v>11113.927152375061</v>
      </c>
      <c r="CR52" s="65">
        <v>0</v>
      </c>
      <c r="CS52" s="65">
        <v>0</v>
      </c>
      <c r="CT52" s="65">
        <v>183.11461141377401</v>
      </c>
      <c r="CU52" s="68">
        <v>11297.041763788835</v>
      </c>
      <c r="CV52" s="65">
        <v>8782.8652098763505</v>
      </c>
      <c r="CW52" s="65">
        <v>0</v>
      </c>
      <c r="CX52" s="65">
        <v>7326.7592281125299</v>
      </c>
      <c r="CY52" s="65">
        <v>72.181126284040502</v>
      </c>
      <c r="CZ52" s="68">
        <v>16181.805564272921</v>
      </c>
      <c r="DA52" s="68">
        <v>69470.784404222766</v>
      </c>
      <c r="DB52" s="68">
        <v>96949.631732284528</v>
      </c>
      <c r="DC52" s="68">
        <v>148792.97677997913</v>
      </c>
    </row>
    <row r="53" spans="1:107" ht="16" customHeight="1" x14ac:dyDescent="0.15">
      <c r="A53" s="213"/>
      <c r="B53" s="39">
        <v>47</v>
      </c>
      <c r="C53" s="132" t="s">
        <v>412</v>
      </c>
      <c r="D53" s="70">
        <v>448.23130634875503</v>
      </c>
      <c r="E53" s="52">
        <v>8.0979375772135302</v>
      </c>
      <c r="F53" s="52">
        <v>8.9724719414518095E-2</v>
      </c>
      <c r="G53" s="52">
        <v>3.0836284885757199E-2</v>
      </c>
      <c r="H53" s="52">
        <v>128.91759580691399</v>
      </c>
      <c r="I53" s="52">
        <v>1.3764058328897599</v>
      </c>
      <c r="J53" s="52">
        <v>111.34377412696701</v>
      </c>
      <c r="K53" s="52">
        <v>4.3253041960171501</v>
      </c>
      <c r="L53" s="52">
        <v>5.7956605455846697</v>
      </c>
      <c r="M53" s="52">
        <v>3.2211807405969601</v>
      </c>
      <c r="N53" s="52">
        <v>0</v>
      </c>
      <c r="O53" s="52">
        <v>318.62804465855203</v>
      </c>
      <c r="P53" s="52">
        <v>361.59325143392402</v>
      </c>
      <c r="Q53" s="52">
        <v>0</v>
      </c>
      <c r="R53" s="52">
        <v>0</v>
      </c>
      <c r="S53" s="52">
        <v>60.941662698605498</v>
      </c>
      <c r="T53" s="52">
        <v>16.3000228318528</v>
      </c>
      <c r="U53" s="52">
        <v>398.14610518183002</v>
      </c>
      <c r="V53" s="52">
        <v>52.0671053703757</v>
      </c>
      <c r="W53" s="52">
        <v>100.424327169808</v>
      </c>
      <c r="X53" s="52">
        <v>0</v>
      </c>
      <c r="Y53" s="52">
        <v>0</v>
      </c>
      <c r="Z53" s="52">
        <v>15.292159342083201</v>
      </c>
      <c r="AA53" s="52">
        <v>28.826266689817601</v>
      </c>
      <c r="AB53" s="52">
        <v>125.52862829123301</v>
      </c>
      <c r="AC53" s="52">
        <v>5.1955347476784599</v>
      </c>
      <c r="AD53" s="52">
        <v>0</v>
      </c>
      <c r="AE53" s="52">
        <v>0</v>
      </c>
      <c r="AF53" s="52">
        <v>4.99685505450286</v>
      </c>
      <c r="AG53" s="52">
        <v>0</v>
      </c>
      <c r="AH53" s="52">
        <v>0</v>
      </c>
      <c r="AI53" s="52">
        <v>0</v>
      </c>
      <c r="AJ53" s="52">
        <v>0</v>
      </c>
      <c r="AK53" s="52">
        <v>0</v>
      </c>
      <c r="AL53" s="52">
        <v>0</v>
      </c>
      <c r="AM53" s="52">
        <v>15.7879653423158</v>
      </c>
      <c r="AN53" s="52">
        <v>0</v>
      </c>
      <c r="AO53" s="52">
        <v>1.5018672817322301</v>
      </c>
      <c r="AP53" s="52">
        <v>2.7107238862268201</v>
      </c>
      <c r="AQ53" s="52">
        <v>7.9062765320815496</v>
      </c>
      <c r="AR53" s="52">
        <v>0</v>
      </c>
      <c r="AS53" s="52">
        <v>0</v>
      </c>
      <c r="AT53" s="52">
        <v>0</v>
      </c>
      <c r="AU53" s="52">
        <v>0</v>
      </c>
      <c r="AV53" s="52">
        <v>0</v>
      </c>
      <c r="AW53" s="52">
        <v>0</v>
      </c>
      <c r="AX53" s="52">
        <v>0.55671512800207201</v>
      </c>
      <c r="AY53" s="52">
        <v>0</v>
      </c>
      <c r="AZ53" s="52">
        <v>0</v>
      </c>
      <c r="BA53" s="52">
        <v>59.374992134908098</v>
      </c>
      <c r="BB53" s="52">
        <v>165.33883079581099</v>
      </c>
      <c r="BC53" s="52">
        <v>3.82111028491203</v>
      </c>
      <c r="BD53" s="52">
        <v>0</v>
      </c>
      <c r="BE53" s="52">
        <v>0</v>
      </c>
      <c r="BF53" s="52">
        <v>0</v>
      </c>
      <c r="BG53" s="52">
        <v>0</v>
      </c>
      <c r="BH53" s="52">
        <v>13.7447538501641</v>
      </c>
      <c r="BI53" s="52">
        <v>8.37055762047037</v>
      </c>
      <c r="BJ53" s="52">
        <v>282.73078501980098</v>
      </c>
      <c r="BK53" s="52">
        <v>584.08049454278705</v>
      </c>
      <c r="BL53" s="52">
        <v>12.919588397314699</v>
      </c>
      <c r="BM53" s="52">
        <v>47.121482162541596</v>
      </c>
      <c r="BN53" s="52">
        <v>0</v>
      </c>
      <c r="BO53" s="52">
        <v>0</v>
      </c>
      <c r="BP53" s="52">
        <v>0</v>
      </c>
      <c r="BQ53" s="52">
        <v>29.852876198674899</v>
      </c>
      <c r="BR53" s="52">
        <v>81.937084165076001</v>
      </c>
      <c r="BS53" s="52">
        <v>36.630745369703902</v>
      </c>
      <c r="BT53" s="52">
        <v>29.754515032263001</v>
      </c>
      <c r="BU53" s="52">
        <v>24.687330423441399</v>
      </c>
      <c r="BV53" s="52">
        <v>0</v>
      </c>
      <c r="BW53" s="52">
        <v>0</v>
      </c>
      <c r="BX53" s="52">
        <v>0</v>
      </c>
      <c r="BY53" s="52">
        <v>11.5251740719038</v>
      </c>
      <c r="BZ53" s="52">
        <v>0</v>
      </c>
      <c r="CA53" s="52">
        <v>0</v>
      </c>
      <c r="CB53" s="52">
        <v>15.7701861603162</v>
      </c>
      <c r="CC53" s="209">
        <v>0</v>
      </c>
      <c r="CD53" s="68">
        <v>3635.4937440499489</v>
      </c>
      <c r="CE53" s="70">
        <v>5611.2298274140003</v>
      </c>
      <c r="CF53" s="52">
        <v>2216.08787681187</v>
      </c>
      <c r="CG53" s="52">
        <v>2487.83126280138</v>
      </c>
      <c r="CH53" s="52">
        <v>758.97181498400505</v>
      </c>
      <c r="CI53" s="52">
        <v>1899.01311688549</v>
      </c>
      <c r="CJ53" s="52">
        <v>3529.27844765585</v>
      </c>
      <c r="CK53" s="52">
        <v>971.18634771526797</v>
      </c>
      <c r="CL53" s="52">
        <v>63.798359262020298</v>
      </c>
      <c r="CM53" s="52">
        <v>2139.6390798857101</v>
      </c>
      <c r="CN53" s="52">
        <v>0</v>
      </c>
      <c r="CO53" s="52">
        <v>0</v>
      </c>
      <c r="CP53" s="209">
        <v>1041.2438927764299</v>
      </c>
      <c r="CQ53" s="68">
        <v>20718.28002619202</v>
      </c>
      <c r="CR53" s="65">
        <v>0</v>
      </c>
      <c r="CS53" s="65">
        <v>0</v>
      </c>
      <c r="CT53" s="65">
        <v>0</v>
      </c>
      <c r="CU53" s="68">
        <v>20718.28002619202</v>
      </c>
      <c r="CV53" s="65">
        <v>418.077945321014</v>
      </c>
      <c r="CW53" s="65">
        <v>0</v>
      </c>
      <c r="CX53" s="65">
        <v>-334.15954532175601</v>
      </c>
      <c r="CY53" s="65">
        <v>17.1172838898338</v>
      </c>
      <c r="CZ53" s="68">
        <v>101.03568388909179</v>
      </c>
      <c r="DA53" s="68">
        <v>2212.3350728935502</v>
      </c>
      <c r="DB53" s="68">
        <v>23031.650782974662</v>
      </c>
      <c r="DC53" s="68">
        <v>26667.144527024611</v>
      </c>
    </row>
    <row r="54" spans="1:107" ht="16" customHeight="1" x14ac:dyDescent="0.15">
      <c r="A54" s="213"/>
      <c r="B54" s="39" t="s">
        <v>261</v>
      </c>
      <c r="C54" s="32" t="s">
        <v>206</v>
      </c>
      <c r="D54" s="70">
        <v>6.5849303268380197</v>
      </c>
      <c r="E54" s="52">
        <v>0.62460419097919795</v>
      </c>
      <c r="F54" s="52">
        <v>6.9866606661944303E-2</v>
      </c>
      <c r="G54" s="52">
        <v>0.83868741484870801</v>
      </c>
      <c r="H54" s="52">
        <v>10.0969054144343</v>
      </c>
      <c r="I54" s="52">
        <v>2.28990736257875</v>
      </c>
      <c r="J54" s="52">
        <v>6.6506945453734803</v>
      </c>
      <c r="K54" s="52">
        <v>1.2720486436428899</v>
      </c>
      <c r="L54" s="52">
        <v>2.9323626369747302</v>
      </c>
      <c r="M54" s="52">
        <v>7.1388256417996607E-2</v>
      </c>
      <c r="N54" s="52">
        <v>0</v>
      </c>
      <c r="O54" s="52">
        <v>2.0915145254672201</v>
      </c>
      <c r="P54" s="52">
        <v>4.07533288019797</v>
      </c>
      <c r="Q54" s="52">
        <v>4.0935572818817096</v>
      </c>
      <c r="R54" s="52">
        <v>2.9740011757682798</v>
      </c>
      <c r="S54" s="52">
        <v>2.13374434599785</v>
      </c>
      <c r="T54" s="52">
        <v>14.527002958082701</v>
      </c>
      <c r="U54" s="52">
        <v>17.446487076740201</v>
      </c>
      <c r="V54" s="52">
        <v>5.6475417513308503</v>
      </c>
      <c r="W54" s="52">
        <v>13.4328920090613</v>
      </c>
      <c r="X54" s="52">
        <v>0.44684248409134197</v>
      </c>
      <c r="Y54" s="52">
        <v>4.3408709657345203E-2</v>
      </c>
      <c r="Z54" s="52">
        <v>2.3090200838126398</v>
      </c>
      <c r="AA54" s="52">
        <v>2.4422388090065401</v>
      </c>
      <c r="AB54" s="52">
        <v>4.6074046743806196</v>
      </c>
      <c r="AC54" s="52">
        <v>2.8355106549898501</v>
      </c>
      <c r="AD54" s="52">
        <v>0.123694454580752</v>
      </c>
      <c r="AE54" s="52">
        <v>7.3460495188526001E-2</v>
      </c>
      <c r="AF54" s="52">
        <v>0.34629570629400602</v>
      </c>
      <c r="AG54" s="52">
        <v>7.02269423591435E-3</v>
      </c>
      <c r="AH54" s="52">
        <v>3.1545242328694899E-2</v>
      </c>
      <c r="AI54" s="52">
        <v>1.61090739377323E-2</v>
      </c>
      <c r="AJ54" s="52">
        <v>1.3365742656628E-2</v>
      </c>
      <c r="AK54" s="52">
        <v>1.3195604779226999E-3</v>
      </c>
      <c r="AL54" s="52">
        <v>4.0411318948040103E-3</v>
      </c>
      <c r="AM54" s="52">
        <v>0.61311436593439395</v>
      </c>
      <c r="AN54" s="52">
        <v>1.5739088333211099E-2</v>
      </c>
      <c r="AO54" s="52">
        <v>3.9078393800800901E-2</v>
      </c>
      <c r="AP54" s="52">
        <v>0.15012542157484901</v>
      </c>
      <c r="AQ54" s="52">
        <v>1.1592928334428401</v>
      </c>
      <c r="AR54" s="52">
        <v>30.048059953216701</v>
      </c>
      <c r="AS54" s="52">
        <v>8.3679331519168603</v>
      </c>
      <c r="AT54" s="52">
        <v>4.60239475643099E-2</v>
      </c>
      <c r="AU54" s="52">
        <v>12.0167015912845</v>
      </c>
      <c r="AV54" s="52">
        <v>0</v>
      </c>
      <c r="AW54" s="52">
        <v>17.091561366511598</v>
      </c>
      <c r="AX54" s="52">
        <v>12.668068264809</v>
      </c>
      <c r="AY54" s="52">
        <v>26.1256202186648</v>
      </c>
      <c r="AZ54" s="52">
        <v>0</v>
      </c>
      <c r="BA54" s="52">
        <v>0</v>
      </c>
      <c r="BB54" s="52">
        <v>0</v>
      </c>
      <c r="BC54" s="52">
        <v>0</v>
      </c>
      <c r="BD54" s="52">
        <v>0</v>
      </c>
      <c r="BE54" s="52">
        <v>0.90568158588271097</v>
      </c>
      <c r="BF54" s="52">
        <v>0.16727726759849099</v>
      </c>
      <c r="BG54" s="52">
        <v>3.33488545568762</v>
      </c>
      <c r="BH54" s="52">
        <v>174.29318638490301</v>
      </c>
      <c r="BI54" s="52">
        <v>5.2822113348294097</v>
      </c>
      <c r="BJ54" s="52">
        <v>10.8115713982973</v>
      </c>
      <c r="BK54" s="52">
        <v>35.136932759378901</v>
      </c>
      <c r="BL54" s="52">
        <v>5.37643181685982</v>
      </c>
      <c r="BM54" s="52">
        <v>4.56548493316504</v>
      </c>
      <c r="BN54" s="52">
        <v>35.635516561229601</v>
      </c>
      <c r="BO54" s="52">
        <v>54.9843211017226</v>
      </c>
      <c r="BP54" s="52">
        <v>27.842149028386402</v>
      </c>
      <c r="BQ54" s="52">
        <v>17.145451095870499</v>
      </c>
      <c r="BR54" s="52">
        <v>31.8756696939436</v>
      </c>
      <c r="BS54" s="52">
        <v>8.3726288828537196</v>
      </c>
      <c r="BT54" s="52">
        <v>12.825056653075499</v>
      </c>
      <c r="BU54" s="52">
        <v>515.38241540019203</v>
      </c>
      <c r="BV54" s="52">
        <v>0</v>
      </c>
      <c r="BW54" s="52">
        <v>0</v>
      </c>
      <c r="BX54" s="52">
        <v>88.289483952020603</v>
      </c>
      <c r="BY54" s="52">
        <v>111.652636630174</v>
      </c>
      <c r="BZ54" s="52">
        <v>83.394149855105297</v>
      </c>
      <c r="CA54" s="52">
        <v>5.1137404680329901</v>
      </c>
      <c r="CB54" s="52">
        <v>8.6052671995893899</v>
      </c>
      <c r="CC54" s="209">
        <v>0</v>
      </c>
      <c r="CD54" s="68">
        <v>1460.4882169766638</v>
      </c>
      <c r="CE54" s="70">
        <v>0</v>
      </c>
      <c r="CF54" s="52">
        <v>0</v>
      </c>
      <c r="CG54" s="52">
        <v>0</v>
      </c>
      <c r="CH54" s="52">
        <v>0</v>
      </c>
      <c r="CI54" s="52">
        <v>0</v>
      </c>
      <c r="CJ54" s="52">
        <v>0</v>
      </c>
      <c r="CK54" s="52">
        <v>3830.4051579397901</v>
      </c>
      <c r="CL54" s="52">
        <v>0</v>
      </c>
      <c r="CM54" s="52">
        <v>0</v>
      </c>
      <c r="CN54" s="52">
        <v>0</v>
      </c>
      <c r="CO54" s="52">
        <v>0</v>
      </c>
      <c r="CP54" s="209">
        <v>0</v>
      </c>
      <c r="CQ54" s="68">
        <v>3830.4051579397901</v>
      </c>
      <c r="CR54" s="65">
        <v>0</v>
      </c>
      <c r="CS54" s="65">
        <v>0</v>
      </c>
      <c r="CT54" s="65">
        <v>0</v>
      </c>
      <c r="CU54" s="68">
        <v>3830.4051579397901</v>
      </c>
      <c r="CV54" s="65">
        <v>0</v>
      </c>
      <c r="CW54" s="65">
        <v>0</v>
      </c>
      <c r="CX54" s="65">
        <v>-38.569979546591298</v>
      </c>
      <c r="CY54" s="65">
        <v>0</v>
      </c>
      <c r="CZ54" s="68">
        <v>-38.569979546591298</v>
      </c>
      <c r="DA54" s="68">
        <v>196.98037065235999</v>
      </c>
      <c r="DB54" s="68">
        <v>3988.8155490455588</v>
      </c>
      <c r="DC54" s="68">
        <v>5449.3037660222226</v>
      </c>
    </row>
    <row r="55" spans="1:107" ht="16" customHeight="1" x14ac:dyDescent="0.15">
      <c r="A55" s="213"/>
      <c r="B55" s="39" t="s">
        <v>262</v>
      </c>
      <c r="C55" s="32" t="s">
        <v>207</v>
      </c>
      <c r="D55" s="70">
        <v>2.0161738013387902</v>
      </c>
      <c r="E55" s="52">
        <v>0.35252661994929202</v>
      </c>
      <c r="F55" s="52">
        <v>9.1372515808129193E-3</v>
      </c>
      <c r="G55" s="52">
        <v>1.9551265357577401</v>
      </c>
      <c r="H55" s="52">
        <v>2.2634929890786601</v>
      </c>
      <c r="I55" s="52">
        <v>0.52561890166006897</v>
      </c>
      <c r="J55" s="52">
        <v>2.55882646774546</v>
      </c>
      <c r="K55" s="52">
        <v>0.61927376913787002</v>
      </c>
      <c r="L55" s="52">
        <v>0.96092749973083402</v>
      </c>
      <c r="M55" s="52">
        <v>0.32615998328314999</v>
      </c>
      <c r="N55" s="52">
        <v>0</v>
      </c>
      <c r="O55" s="52">
        <v>4.1975313686136104</v>
      </c>
      <c r="P55" s="52">
        <v>16.427317929263001</v>
      </c>
      <c r="Q55" s="52">
        <v>1.8845588000404501</v>
      </c>
      <c r="R55" s="52">
        <v>0.90108356619406804</v>
      </c>
      <c r="S55" s="52">
        <v>5.7294832590888802</v>
      </c>
      <c r="T55" s="52">
        <v>10.2738059645114</v>
      </c>
      <c r="U55" s="52">
        <v>7.48549220500378</v>
      </c>
      <c r="V55" s="52">
        <v>3.2170217148066298</v>
      </c>
      <c r="W55" s="52">
        <v>4.4498691691774299</v>
      </c>
      <c r="X55" s="52">
        <v>0.65575456679656396</v>
      </c>
      <c r="Y55" s="52">
        <v>4.4131125830125101E-2</v>
      </c>
      <c r="Z55" s="52">
        <v>2.56861808492638</v>
      </c>
      <c r="AA55" s="52">
        <v>0.361392938099173</v>
      </c>
      <c r="AB55" s="52">
        <v>1.4716487707924399</v>
      </c>
      <c r="AC55" s="52">
        <v>0.55047867022161401</v>
      </c>
      <c r="AD55" s="52">
        <v>0</v>
      </c>
      <c r="AE55" s="52">
        <v>0</v>
      </c>
      <c r="AF55" s="52">
        <v>0</v>
      </c>
      <c r="AG55" s="52">
        <v>0</v>
      </c>
      <c r="AH55" s="52">
        <v>0</v>
      </c>
      <c r="AI55" s="52">
        <v>0</v>
      </c>
      <c r="AJ55" s="52">
        <v>0</v>
      </c>
      <c r="AK55" s="52">
        <v>0</v>
      </c>
      <c r="AL55" s="52">
        <v>0</v>
      </c>
      <c r="AM55" s="52">
        <v>0</v>
      </c>
      <c r="AN55" s="52">
        <v>0</v>
      </c>
      <c r="AO55" s="52">
        <v>0</v>
      </c>
      <c r="AP55" s="52">
        <v>0</v>
      </c>
      <c r="AQ55" s="52">
        <v>9.8753028462670603E-2</v>
      </c>
      <c r="AR55" s="52">
        <v>3.6263397329584999</v>
      </c>
      <c r="AS55" s="52">
        <v>12.423021863582701</v>
      </c>
      <c r="AT55" s="52">
        <v>6.6834778502247005E-2</v>
      </c>
      <c r="AU55" s="52">
        <v>0</v>
      </c>
      <c r="AV55" s="52">
        <v>0</v>
      </c>
      <c r="AW55" s="52">
        <v>29.986100394351102</v>
      </c>
      <c r="AX55" s="52">
        <v>39.778322898918397</v>
      </c>
      <c r="AY55" s="52">
        <v>0</v>
      </c>
      <c r="AZ55" s="52">
        <v>0</v>
      </c>
      <c r="BA55" s="52">
        <v>0</v>
      </c>
      <c r="BB55" s="52">
        <v>48.6918029104421</v>
      </c>
      <c r="BC55" s="52">
        <v>0</v>
      </c>
      <c r="BD55" s="52">
        <v>0</v>
      </c>
      <c r="BE55" s="52">
        <v>0</v>
      </c>
      <c r="BF55" s="52">
        <v>0</v>
      </c>
      <c r="BG55" s="52">
        <v>0</v>
      </c>
      <c r="BH55" s="52">
        <v>214.40885673415301</v>
      </c>
      <c r="BI55" s="52">
        <v>2.30241888591343</v>
      </c>
      <c r="BJ55" s="52">
        <v>0</v>
      </c>
      <c r="BK55" s="52">
        <v>0</v>
      </c>
      <c r="BL55" s="52">
        <v>0</v>
      </c>
      <c r="BM55" s="52">
        <v>0</v>
      </c>
      <c r="BN55" s="52">
        <v>0</v>
      </c>
      <c r="BO55" s="52">
        <v>0</v>
      </c>
      <c r="BP55" s="52">
        <v>0</v>
      </c>
      <c r="BQ55" s="52">
        <v>0</v>
      </c>
      <c r="BR55" s="52">
        <v>0</v>
      </c>
      <c r="BS55" s="52">
        <v>0</v>
      </c>
      <c r="BT55" s="52">
        <v>0</v>
      </c>
      <c r="BU55" s="52">
        <v>0</v>
      </c>
      <c r="BV55" s="52">
        <v>0</v>
      </c>
      <c r="BW55" s="52">
        <v>24.2956047201112</v>
      </c>
      <c r="BX55" s="52">
        <v>0</v>
      </c>
      <c r="BY55" s="52">
        <v>0</v>
      </c>
      <c r="BZ55" s="52">
        <v>0</v>
      </c>
      <c r="CA55" s="52">
        <v>0</v>
      </c>
      <c r="CB55" s="52">
        <v>0</v>
      </c>
      <c r="CC55" s="209">
        <v>0</v>
      </c>
      <c r="CD55" s="68">
        <v>447.4835079000236</v>
      </c>
      <c r="CE55" s="70">
        <v>37.529473677344399</v>
      </c>
      <c r="CF55" s="52">
        <v>6.9561912249717102</v>
      </c>
      <c r="CG55" s="52">
        <v>3.15926309149184</v>
      </c>
      <c r="CH55" s="52">
        <v>15.0100229159401</v>
      </c>
      <c r="CI55" s="52">
        <v>5.2548550740884403</v>
      </c>
      <c r="CJ55" s="52">
        <v>14.9037481409493</v>
      </c>
      <c r="CK55" s="52">
        <v>0</v>
      </c>
      <c r="CL55" s="52">
        <v>0.29311879997076501</v>
      </c>
      <c r="CM55" s="52">
        <v>115.37564613865401</v>
      </c>
      <c r="CN55" s="52">
        <v>0</v>
      </c>
      <c r="CO55" s="52">
        <v>0</v>
      </c>
      <c r="CP55" s="209">
        <v>3.0025700885642999</v>
      </c>
      <c r="CQ55" s="68">
        <v>201.48488915197487</v>
      </c>
      <c r="CR55" s="65">
        <v>0</v>
      </c>
      <c r="CS55" s="65">
        <v>0</v>
      </c>
      <c r="CT55" s="65">
        <v>0</v>
      </c>
      <c r="CU55" s="68">
        <v>201.48488915197487</v>
      </c>
      <c r="CV55" s="65">
        <v>0</v>
      </c>
      <c r="CW55" s="65">
        <v>0</v>
      </c>
      <c r="CX55" s="65">
        <v>-10.8497309927244</v>
      </c>
      <c r="CY55" s="65">
        <v>0</v>
      </c>
      <c r="CZ55" s="68">
        <v>-10.8497309927244</v>
      </c>
      <c r="DA55" s="68">
        <v>894.76988234045598</v>
      </c>
      <c r="DB55" s="68">
        <v>1085.4050404997065</v>
      </c>
      <c r="DC55" s="68">
        <v>1532.8885483997301</v>
      </c>
    </row>
    <row r="56" spans="1:107" ht="16" customHeight="1" x14ac:dyDescent="0.15">
      <c r="A56" s="213"/>
      <c r="B56" s="39" t="s">
        <v>263</v>
      </c>
      <c r="C56" s="32" t="s">
        <v>208</v>
      </c>
      <c r="D56" s="70">
        <v>0</v>
      </c>
      <c r="E56" s="52">
        <v>0</v>
      </c>
      <c r="F56" s="52">
        <v>0</v>
      </c>
      <c r="G56" s="52">
        <v>0</v>
      </c>
      <c r="H56" s="52">
        <v>0</v>
      </c>
      <c r="I56" s="52">
        <v>0</v>
      </c>
      <c r="J56" s="52">
        <v>0</v>
      </c>
      <c r="K56" s="52">
        <v>0</v>
      </c>
      <c r="L56" s="52">
        <v>0</v>
      </c>
      <c r="M56" s="52">
        <v>0</v>
      </c>
      <c r="N56" s="52">
        <v>0</v>
      </c>
      <c r="O56" s="52">
        <v>0</v>
      </c>
      <c r="P56" s="52">
        <v>0</v>
      </c>
      <c r="Q56" s="52">
        <v>0</v>
      </c>
      <c r="R56" s="52">
        <v>0</v>
      </c>
      <c r="S56" s="52">
        <v>0</v>
      </c>
      <c r="T56" s="52">
        <v>0</v>
      </c>
      <c r="U56" s="52">
        <v>0</v>
      </c>
      <c r="V56" s="52">
        <v>0</v>
      </c>
      <c r="W56" s="52">
        <v>0</v>
      </c>
      <c r="X56" s="52">
        <v>0.51846525474934102</v>
      </c>
      <c r="Y56" s="52">
        <v>5.2855495362291597E-3</v>
      </c>
      <c r="Z56" s="52">
        <v>0</v>
      </c>
      <c r="AA56" s="52">
        <v>0</v>
      </c>
      <c r="AB56" s="52">
        <v>0</v>
      </c>
      <c r="AC56" s="52">
        <v>0</v>
      </c>
      <c r="AD56" s="52">
        <v>0</v>
      </c>
      <c r="AE56" s="52">
        <v>0</v>
      </c>
      <c r="AF56" s="52">
        <v>0</v>
      </c>
      <c r="AG56" s="52">
        <v>0</v>
      </c>
      <c r="AH56" s="52">
        <v>0</v>
      </c>
      <c r="AI56" s="52">
        <v>0</v>
      </c>
      <c r="AJ56" s="52">
        <v>0</v>
      </c>
      <c r="AK56" s="52">
        <v>0</v>
      </c>
      <c r="AL56" s="52">
        <v>0</v>
      </c>
      <c r="AM56" s="52">
        <v>0</v>
      </c>
      <c r="AN56" s="52">
        <v>0</v>
      </c>
      <c r="AO56" s="52">
        <v>0</v>
      </c>
      <c r="AP56" s="52">
        <v>0</v>
      </c>
      <c r="AQ56" s="52">
        <v>0</v>
      </c>
      <c r="AR56" s="52">
        <v>0</v>
      </c>
      <c r="AS56" s="52">
        <v>10.2884603302305</v>
      </c>
      <c r="AT56" s="52">
        <v>5.5125202959003097E-2</v>
      </c>
      <c r="AU56" s="52">
        <v>0</v>
      </c>
      <c r="AV56" s="52">
        <v>0</v>
      </c>
      <c r="AW56" s="52">
        <v>1788.61091244663</v>
      </c>
      <c r="AX56" s="52">
        <v>571.79366479912699</v>
      </c>
      <c r="AY56" s="52">
        <v>170.579042208781</v>
      </c>
      <c r="AZ56" s="52">
        <v>0</v>
      </c>
      <c r="BA56" s="52">
        <v>0</v>
      </c>
      <c r="BB56" s="52">
        <v>0</v>
      </c>
      <c r="BC56" s="52">
        <v>0</v>
      </c>
      <c r="BD56" s="52">
        <v>0</v>
      </c>
      <c r="BE56" s="52">
        <v>0</v>
      </c>
      <c r="BF56" s="52">
        <v>0</v>
      </c>
      <c r="BG56" s="52">
        <v>0</v>
      </c>
      <c r="BH56" s="52">
        <v>160.441946649675</v>
      </c>
      <c r="BI56" s="52">
        <v>0</v>
      </c>
      <c r="BJ56" s="52">
        <v>0</v>
      </c>
      <c r="BK56" s="52">
        <v>0</v>
      </c>
      <c r="BL56" s="52">
        <v>0</v>
      </c>
      <c r="BM56" s="52">
        <v>0</v>
      </c>
      <c r="BN56" s="52">
        <v>0</v>
      </c>
      <c r="BO56" s="52">
        <v>0</v>
      </c>
      <c r="BP56" s="52">
        <v>0</v>
      </c>
      <c r="BQ56" s="52">
        <v>0</v>
      </c>
      <c r="BR56" s="52">
        <v>0</v>
      </c>
      <c r="BS56" s="52">
        <v>0</v>
      </c>
      <c r="BT56" s="52">
        <v>0</v>
      </c>
      <c r="BU56" s="52">
        <v>0</v>
      </c>
      <c r="BV56" s="52">
        <v>0</v>
      </c>
      <c r="BW56" s="52">
        <v>19.7904650837527</v>
      </c>
      <c r="BX56" s="52">
        <v>0</v>
      </c>
      <c r="BY56" s="52">
        <v>0</v>
      </c>
      <c r="BZ56" s="52">
        <v>0</v>
      </c>
      <c r="CA56" s="52">
        <v>0</v>
      </c>
      <c r="CB56" s="52">
        <v>0</v>
      </c>
      <c r="CC56" s="209">
        <v>0</v>
      </c>
      <c r="CD56" s="68">
        <v>2722.0833675254412</v>
      </c>
      <c r="CE56" s="70">
        <v>0</v>
      </c>
      <c r="CF56" s="52">
        <v>0</v>
      </c>
      <c r="CG56" s="52">
        <v>0</v>
      </c>
      <c r="CH56" s="52">
        <v>0</v>
      </c>
      <c r="CI56" s="52">
        <v>0</v>
      </c>
      <c r="CJ56" s="52">
        <v>0</v>
      </c>
      <c r="CK56" s="52">
        <v>0</v>
      </c>
      <c r="CL56" s="52">
        <v>0</v>
      </c>
      <c r="CM56" s="52">
        <v>0</v>
      </c>
      <c r="CN56" s="52">
        <v>0</v>
      </c>
      <c r="CO56" s="52">
        <v>0</v>
      </c>
      <c r="CP56" s="209">
        <v>0</v>
      </c>
      <c r="CQ56" s="68">
        <v>0</v>
      </c>
      <c r="CR56" s="65">
        <v>0</v>
      </c>
      <c r="CS56" s="65">
        <v>0</v>
      </c>
      <c r="CT56" s="65">
        <v>0</v>
      </c>
      <c r="CU56" s="68">
        <v>0</v>
      </c>
      <c r="CV56" s="65">
        <v>0</v>
      </c>
      <c r="CW56" s="65">
        <v>0</v>
      </c>
      <c r="CX56" s="65">
        <v>-19.807213114009802</v>
      </c>
      <c r="CY56" s="65">
        <v>0</v>
      </c>
      <c r="CZ56" s="68">
        <v>-19.807213114009802</v>
      </c>
      <c r="DA56" s="68">
        <v>96.157297859276696</v>
      </c>
      <c r="DB56" s="68">
        <v>76.350084745266898</v>
      </c>
      <c r="DC56" s="68">
        <v>2798.4334522707081</v>
      </c>
    </row>
    <row r="57" spans="1:107" ht="16" customHeight="1" x14ac:dyDescent="0.15">
      <c r="A57" s="213"/>
      <c r="B57" s="39" t="s">
        <v>264</v>
      </c>
      <c r="C57" s="32" t="s">
        <v>209</v>
      </c>
      <c r="D57" s="70">
        <v>10.007458059826799</v>
      </c>
      <c r="E57" s="52">
        <v>0.653753334978603</v>
      </c>
      <c r="F57" s="52">
        <v>7.7569940670208601E-2</v>
      </c>
      <c r="G57" s="52">
        <v>0.93514433947173103</v>
      </c>
      <c r="H57" s="52">
        <v>8.0060978649371499</v>
      </c>
      <c r="I57" s="52">
        <v>2.5562906597198101</v>
      </c>
      <c r="J57" s="52">
        <v>7.4830342505683403</v>
      </c>
      <c r="K57" s="52">
        <v>1.4215605335068899</v>
      </c>
      <c r="L57" s="52">
        <v>3.3539400453525898</v>
      </c>
      <c r="M57" s="52">
        <v>7.9384970944908498E-2</v>
      </c>
      <c r="N57" s="52">
        <v>0</v>
      </c>
      <c r="O57" s="52">
        <v>2.36363599035715</v>
      </c>
      <c r="P57" s="52">
        <v>4.5624712653866197</v>
      </c>
      <c r="Q57" s="52">
        <v>4.5394373447445497</v>
      </c>
      <c r="R57" s="52">
        <v>3.3074029576996402</v>
      </c>
      <c r="S57" s="52">
        <v>2.3840724333106098</v>
      </c>
      <c r="T57" s="52">
        <v>16.2478212593509</v>
      </c>
      <c r="U57" s="52">
        <v>19.759181991115899</v>
      </c>
      <c r="V57" s="52">
        <v>6.3450512845253604</v>
      </c>
      <c r="W57" s="52">
        <v>15.0996680640254</v>
      </c>
      <c r="X57" s="52">
        <v>0.20798501869560701</v>
      </c>
      <c r="Y57" s="52">
        <v>4.2208917464714703E-2</v>
      </c>
      <c r="Z57" s="52">
        <v>2.5148163929434499</v>
      </c>
      <c r="AA57" s="52">
        <v>2.71167415804215</v>
      </c>
      <c r="AB57" s="52">
        <v>5.1108519609048102</v>
      </c>
      <c r="AC57" s="52">
        <v>3.1840575589853799</v>
      </c>
      <c r="AD57" s="52">
        <v>0.13782248610421699</v>
      </c>
      <c r="AE57" s="52">
        <v>8.1715421250963594E-2</v>
      </c>
      <c r="AF57" s="52">
        <v>0.38751715615746002</v>
      </c>
      <c r="AG57" s="52">
        <v>7.8619739037546401E-3</v>
      </c>
      <c r="AH57" s="52">
        <v>3.49686333709237E-2</v>
      </c>
      <c r="AI57" s="52">
        <v>1.7983644517683799E-2</v>
      </c>
      <c r="AJ57" s="52">
        <v>1.49462518071203E-2</v>
      </c>
      <c r="AK57" s="52">
        <v>1.4731290739314401E-3</v>
      </c>
      <c r="AL57" s="52">
        <v>4.5110137477559998E-3</v>
      </c>
      <c r="AM57" s="52">
        <v>0</v>
      </c>
      <c r="AN57" s="52">
        <v>1.7439017405234E-2</v>
      </c>
      <c r="AO57" s="52">
        <v>4.3818342459923297E-2</v>
      </c>
      <c r="AP57" s="52">
        <v>0.16620585446828501</v>
      </c>
      <c r="AQ57" s="52">
        <v>1.6925043433609099</v>
      </c>
      <c r="AR57" s="52">
        <v>33.609765152713301</v>
      </c>
      <c r="AS57" s="52">
        <v>4.0952301909895699</v>
      </c>
      <c r="AT57" s="52">
        <v>2.35685130517139E-2</v>
      </c>
      <c r="AU57" s="52">
        <v>16.854544692939601</v>
      </c>
      <c r="AV57" s="52">
        <v>0</v>
      </c>
      <c r="AW57" s="52">
        <v>75.143332970910393</v>
      </c>
      <c r="AX57" s="52">
        <v>0</v>
      </c>
      <c r="AY57" s="52">
        <v>0</v>
      </c>
      <c r="AZ57" s="52">
        <v>24.930008852082501</v>
      </c>
      <c r="BA57" s="52">
        <v>0</v>
      </c>
      <c r="BB57" s="52">
        <v>0</v>
      </c>
      <c r="BC57" s="52">
        <v>0</v>
      </c>
      <c r="BD57" s="52">
        <v>0</v>
      </c>
      <c r="BE57" s="52">
        <v>0</v>
      </c>
      <c r="BF57" s="52">
        <v>0</v>
      </c>
      <c r="BG57" s="52">
        <v>0</v>
      </c>
      <c r="BH57" s="52">
        <v>98.254710618865104</v>
      </c>
      <c r="BI57" s="52">
        <v>6.3268241065113404</v>
      </c>
      <c r="BJ57" s="52">
        <v>12.4953333130027</v>
      </c>
      <c r="BK57" s="52">
        <v>39.538847209325397</v>
      </c>
      <c r="BL57" s="52">
        <v>5.7915486773375102</v>
      </c>
      <c r="BM57" s="52">
        <v>5.1155833308830303</v>
      </c>
      <c r="BN57" s="52">
        <v>39.787064240970103</v>
      </c>
      <c r="BO57" s="52">
        <v>61.498386525607202</v>
      </c>
      <c r="BP57" s="52">
        <v>30.985613260378699</v>
      </c>
      <c r="BQ57" s="52">
        <v>19.177730118042099</v>
      </c>
      <c r="BR57" s="52">
        <v>113.572797754296</v>
      </c>
      <c r="BS57" s="52">
        <v>9.1184922370719796</v>
      </c>
      <c r="BT57" s="52">
        <v>14.5526710433166</v>
      </c>
      <c r="BU57" s="52">
        <v>111.619608003251</v>
      </c>
      <c r="BV57" s="52">
        <v>0</v>
      </c>
      <c r="BW57" s="52">
        <v>0</v>
      </c>
      <c r="BX57" s="52">
        <v>99.824738775984599</v>
      </c>
      <c r="BY57" s="52">
        <v>123.970805462581</v>
      </c>
      <c r="BZ57" s="52">
        <v>90.388083671554398</v>
      </c>
      <c r="CA57" s="52">
        <v>5.6925963306837799</v>
      </c>
      <c r="CB57" s="52">
        <v>10.728841630724199</v>
      </c>
      <c r="CC57" s="209">
        <v>0</v>
      </c>
      <c r="CD57" s="68">
        <v>1178.6600645482313</v>
      </c>
      <c r="CE57" s="70">
        <v>0</v>
      </c>
      <c r="CF57" s="52">
        <v>0</v>
      </c>
      <c r="CG57" s="52">
        <v>0</v>
      </c>
      <c r="CH57" s="52">
        <v>0</v>
      </c>
      <c r="CI57" s="52">
        <v>0</v>
      </c>
      <c r="CJ57" s="52">
        <v>0</v>
      </c>
      <c r="CK57" s="52">
        <v>2272.9736026000901</v>
      </c>
      <c r="CL57" s="52">
        <v>0</v>
      </c>
      <c r="CM57" s="52">
        <v>0</v>
      </c>
      <c r="CN57" s="52">
        <v>0</v>
      </c>
      <c r="CO57" s="52">
        <v>0</v>
      </c>
      <c r="CP57" s="209">
        <v>0</v>
      </c>
      <c r="CQ57" s="68">
        <v>2272.9736026000901</v>
      </c>
      <c r="CR57" s="65">
        <v>0</v>
      </c>
      <c r="CS57" s="65">
        <v>0</v>
      </c>
      <c r="CT57" s="65">
        <v>0</v>
      </c>
      <c r="CU57" s="68">
        <v>2272.9736026000901</v>
      </c>
      <c r="CV57" s="65">
        <v>0</v>
      </c>
      <c r="CW57" s="65">
        <v>0</v>
      </c>
      <c r="CX57" s="65">
        <v>-30.1820702285839</v>
      </c>
      <c r="CY57" s="65">
        <v>0</v>
      </c>
      <c r="CZ57" s="68">
        <v>-30.1820702285839</v>
      </c>
      <c r="DA57" s="68">
        <v>842.77853481505394</v>
      </c>
      <c r="DB57" s="68">
        <v>3085.5700671865598</v>
      </c>
      <c r="DC57" s="68">
        <v>4264.230131734791</v>
      </c>
    </row>
    <row r="58" spans="1:107" ht="16" customHeight="1" x14ac:dyDescent="0.15">
      <c r="A58" s="213"/>
      <c r="B58" s="39" t="s">
        <v>265</v>
      </c>
      <c r="C58" s="132" t="s">
        <v>363</v>
      </c>
      <c r="D58" s="70">
        <v>1.6628130400168999</v>
      </c>
      <c r="E58" s="52">
        <v>0.163866350007143</v>
      </c>
      <c r="F58" s="52">
        <v>1.3018869517295299E-2</v>
      </c>
      <c r="G58" s="52">
        <v>0.15491249110598801</v>
      </c>
      <c r="H58" s="52">
        <v>6.6269372578149494E-2</v>
      </c>
      <c r="I58" s="52">
        <v>0.4206261099609</v>
      </c>
      <c r="J58" s="52">
        <v>1.19711710238556</v>
      </c>
      <c r="K58" s="52">
        <v>0.23246318900093799</v>
      </c>
      <c r="L58" s="52">
        <v>0.50961131043782704</v>
      </c>
      <c r="M58" s="52">
        <v>1.3085977039874699E-2</v>
      </c>
      <c r="N58" s="52">
        <v>0</v>
      </c>
      <c r="O58" s="52">
        <v>0.28349191062692303</v>
      </c>
      <c r="P58" s="52">
        <v>0.750279472527285</v>
      </c>
      <c r="Q58" s="52">
        <v>0.74952475145864805</v>
      </c>
      <c r="R58" s="52">
        <v>0.51370170178901697</v>
      </c>
      <c r="S58" s="52">
        <v>0.392540725889307</v>
      </c>
      <c r="T58" s="52">
        <v>2.6743004012212102</v>
      </c>
      <c r="U58" s="52">
        <v>2.8321676205836099</v>
      </c>
      <c r="V58" s="52">
        <v>1.0171880858609601</v>
      </c>
      <c r="W58" s="52">
        <v>2.4303621010198602</v>
      </c>
      <c r="X58" s="52">
        <v>0.24055334411073401</v>
      </c>
      <c r="Y58" s="52">
        <v>2.1830549203096898E-3</v>
      </c>
      <c r="Z58" s="52">
        <v>0.41500307681819398</v>
      </c>
      <c r="AA58" s="52">
        <v>0.446876187426896</v>
      </c>
      <c r="AB58" s="52">
        <v>0.84180830039271604</v>
      </c>
      <c r="AC58" s="52">
        <v>0.42708125285271897</v>
      </c>
      <c r="AD58" s="52">
        <v>2.2702811751753999E-2</v>
      </c>
      <c r="AE58" s="52">
        <v>1.34685877020513E-2</v>
      </c>
      <c r="AF58" s="52">
        <v>6.3735113876869101E-2</v>
      </c>
      <c r="AG58" s="52">
        <v>1.2928661667233601E-3</v>
      </c>
      <c r="AH58" s="52">
        <v>5.7708292923699996E-3</v>
      </c>
      <c r="AI58" s="52">
        <v>2.9603081377359199E-3</v>
      </c>
      <c r="AJ58" s="52">
        <v>2.4588339180463899E-3</v>
      </c>
      <c r="AK58" s="52">
        <v>2.42492574889138E-4</v>
      </c>
      <c r="AL58" s="52">
        <v>7.4258516735088698E-4</v>
      </c>
      <c r="AM58" s="52">
        <v>0</v>
      </c>
      <c r="AN58" s="52">
        <v>2.8784219881537801E-3</v>
      </c>
      <c r="AO58" s="52">
        <v>7.2016269030804698E-3</v>
      </c>
      <c r="AP58" s="52">
        <v>2.7441321112024401E-2</v>
      </c>
      <c r="AQ58" s="52">
        <v>0.38018488306281101</v>
      </c>
      <c r="AR58" s="52">
        <v>5.5514885585188098</v>
      </c>
      <c r="AS58" s="52">
        <v>4.19221336920877</v>
      </c>
      <c r="AT58" s="52">
        <v>2.2709352936493499E-2</v>
      </c>
      <c r="AU58" s="52">
        <v>1.1558742902450201</v>
      </c>
      <c r="AV58" s="52">
        <v>0</v>
      </c>
      <c r="AW58" s="52">
        <v>0.33800977494974399</v>
      </c>
      <c r="AX58" s="52">
        <v>0</v>
      </c>
      <c r="AY58" s="52">
        <v>1.2878519175840499</v>
      </c>
      <c r="AZ58" s="52">
        <v>0</v>
      </c>
      <c r="BA58" s="52">
        <v>0</v>
      </c>
      <c r="BB58" s="52">
        <v>0</v>
      </c>
      <c r="BC58" s="52">
        <v>0</v>
      </c>
      <c r="BD58" s="52">
        <v>0</v>
      </c>
      <c r="BE58" s="52">
        <v>0</v>
      </c>
      <c r="BF58" s="52">
        <v>4.0721155237288101E-2</v>
      </c>
      <c r="BG58" s="52">
        <v>3.7818981465077601</v>
      </c>
      <c r="BH58" s="52">
        <v>75.694091059645004</v>
      </c>
      <c r="BI58" s="52">
        <v>0.80882230694720203</v>
      </c>
      <c r="BJ58" s="52">
        <v>2.0551583508032798</v>
      </c>
      <c r="BK58" s="52">
        <v>6.33664696999013</v>
      </c>
      <c r="BL58" s="52">
        <v>0.96327476711593296</v>
      </c>
      <c r="BM58" s="52">
        <v>0.84253555083450304</v>
      </c>
      <c r="BN58" s="52">
        <v>6.5762755888087598</v>
      </c>
      <c r="BO58" s="52">
        <v>10.1158244970316</v>
      </c>
      <c r="BP58" s="52">
        <v>5.0989009141205699</v>
      </c>
      <c r="BQ58" s="52">
        <v>3.266010879775</v>
      </c>
      <c r="BR58" s="52">
        <v>17.749800149606099</v>
      </c>
      <c r="BS58" s="52">
        <v>1.7335503311223399</v>
      </c>
      <c r="BT58" s="52">
        <v>2.4134761382922698</v>
      </c>
      <c r="BU58" s="52">
        <v>18.767690960971599</v>
      </c>
      <c r="BV58" s="52">
        <v>0</v>
      </c>
      <c r="BW58" s="52">
        <v>2.08744390258145</v>
      </c>
      <c r="BX58" s="52">
        <v>16.535439023841601</v>
      </c>
      <c r="BY58" s="52">
        <v>21.057910778167599</v>
      </c>
      <c r="BZ58" s="52">
        <v>18.167736382247199</v>
      </c>
      <c r="CA58" s="52">
        <v>0.99508527665567004</v>
      </c>
      <c r="CB58" s="52">
        <v>1.7838911151696699</v>
      </c>
      <c r="CC58" s="209">
        <v>0</v>
      </c>
      <c r="CD58" s="68">
        <v>248.40225799011824</v>
      </c>
      <c r="CE58" s="70">
        <v>0</v>
      </c>
      <c r="CF58" s="52">
        <v>0</v>
      </c>
      <c r="CG58" s="52">
        <v>0</v>
      </c>
      <c r="CH58" s="52">
        <v>0</v>
      </c>
      <c r="CI58" s="52">
        <v>0</v>
      </c>
      <c r="CJ58" s="52">
        <v>0</v>
      </c>
      <c r="CK58" s="52">
        <v>1143.9900107312201</v>
      </c>
      <c r="CL58" s="52">
        <v>0</v>
      </c>
      <c r="CM58" s="52">
        <v>0</v>
      </c>
      <c r="CN58" s="52">
        <v>0</v>
      </c>
      <c r="CO58" s="52">
        <v>0</v>
      </c>
      <c r="CP58" s="209">
        <v>0</v>
      </c>
      <c r="CQ58" s="68">
        <v>1143.9900107312201</v>
      </c>
      <c r="CR58" s="65">
        <v>0</v>
      </c>
      <c r="CS58" s="65">
        <v>0</v>
      </c>
      <c r="CT58" s="65">
        <v>0</v>
      </c>
      <c r="CU58" s="68">
        <v>1143.9900107312201</v>
      </c>
      <c r="CV58" s="65">
        <v>0</v>
      </c>
      <c r="CW58" s="65">
        <v>0</v>
      </c>
      <c r="CX58" s="65">
        <v>-10.5827452224268</v>
      </c>
      <c r="CY58" s="65">
        <v>0</v>
      </c>
      <c r="CZ58" s="68">
        <v>-10.5827452224268</v>
      </c>
      <c r="DA58" s="68">
        <v>113.35832655820801</v>
      </c>
      <c r="DB58" s="68">
        <v>1246.7655920670013</v>
      </c>
      <c r="DC58" s="68">
        <v>1495.1678500571195</v>
      </c>
    </row>
    <row r="59" spans="1:107" ht="16" customHeight="1" x14ac:dyDescent="0.15">
      <c r="A59" s="213"/>
      <c r="B59" s="39" t="s">
        <v>266</v>
      </c>
      <c r="C59" s="32" t="s">
        <v>210</v>
      </c>
      <c r="D59" s="70">
        <v>120.388448934062</v>
      </c>
      <c r="E59" s="52">
        <v>0</v>
      </c>
      <c r="F59" s="52">
        <v>0</v>
      </c>
      <c r="G59" s="52">
        <v>405.86025976334702</v>
      </c>
      <c r="H59" s="52">
        <v>534.50626110051201</v>
      </c>
      <c r="I59" s="52">
        <v>312.66664795865199</v>
      </c>
      <c r="J59" s="52">
        <v>422.68079985952301</v>
      </c>
      <c r="K59" s="52">
        <v>295.63031906173899</v>
      </c>
      <c r="L59" s="52">
        <v>194.18251538516</v>
      </c>
      <c r="M59" s="52">
        <v>139.154532444842</v>
      </c>
      <c r="N59" s="52">
        <v>0</v>
      </c>
      <c r="O59" s="52">
        <v>274.073768814331</v>
      </c>
      <c r="P59" s="52">
        <v>553.61819278523501</v>
      </c>
      <c r="Q59" s="52">
        <v>176.46133068666001</v>
      </c>
      <c r="R59" s="52">
        <v>494.94128642314098</v>
      </c>
      <c r="S59" s="52">
        <v>193.43965011414099</v>
      </c>
      <c r="T59" s="52">
        <v>194.32871937856399</v>
      </c>
      <c r="U59" s="52">
        <v>110.356513297795</v>
      </c>
      <c r="V59" s="52">
        <v>152.153872900837</v>
      </c>
      <c r="W59" s="52">
        <v>190.81249797831001</v>
      </c>
      <c r="X59" s="52">
        <v>2.3824786292438498</v>
      </c>
      <c r="Y59" s="52">
        <v>6.0719830636936901E-2</v>
      </c>
      <c r="Z59" s="52">
        <v>68.7179376767522</v>
      </c>
      <c r="AA59" s="52">
        <v>147.73307525134101</v>
      </c>
      <c r="AB59" s="52">
        <v>83.736908947153907</v>
      </c>
      <c r="AC59" s="52">
        <v>68.106618612087104</v>
      </c>
      <c r="AD59" s="52">
        <v>2.4045550588557401</v>
      </c>
      <c r="AE59" s="52">
        <v>2.9089302974545301</v>
      </c>
      <c r="AF59" s="52">
        <v>6.7263062543041299</v>
      </c>
      <c r="AG59" s="52">
        <v>0.14371383481869601</v>
      </c>
      <c r="AH59" s="52">
        <v>1.2510638968694301</v>
      </c>
      <c r="AI59" s="52">
        <v>0.63687989112703502</v>
      </c>
      <c r="AJ59" s="52">
        <v>17.469962763828601</v>
      </c>
      <c r="AK59" s="52">
        <v>5.21692164573372E-2</v>
      </c>
      <c r="AL59" s="52">
        <v>0.159773976282817</v>
      </c>
      <c r="AM59" s="52">
        <v>53.267554517588501</v>
      </c>
      <c r="AN59" s="52">
        <v>0.62433040825165698</v>
      </c>
      <c r="AO59" s="52">
        <v>1.5419428543190801</v>
      </c>
      <c r="AP59" s="52">
        <v>3.2023893798501599</v>
      </c>
      <c r="AQ59" s="52">
        <v>346.436295957391</v>
      </c>
      <c r="AR59" s="52">
        <v>566.79851130520103</v>
      </c>
      <c r="AS59" s="52">
        <v>41.156215745125799</v>
      </c>
      <c r="AT59" s="52">
        <v>0.22871891174839701</v>
      </c>
      <c r="AU59" s="52">
        <v>2375.09618718198</v>
      </c>
      <c r="AV59" s="52">
        <v>37.2569543598905</v>
      </c>
      <c r="AW59" s="52">
        <v>0</v>
      </c>
      <c r="AX59" s="52">
        <v>3.5780314741603898</v>
      </c>
      <c r="AY59" s="52">
        <v>0</v>
      </c>
      <c r="AZ59" s="52">
        <v>0</v>
      </c>
      <c r="BA59" s="52">
        <v>0</v>
      </c>
      <c r="BB59" s="52">
        <v>1171.24167109315</v>
      </c>
      <c r="BC59" s="52">
        <v>83.8452948894044</v>
      </c>
      <c r="BD59" s="52">
        <v>0</v>
      </c>
      <c r="BE59" s="52">
        <v>0</v>
      </c>
      <c r="BF59" s="52">
        <v>0</v>
      </c>
      <c r="BG59" s="52">
        <v>0</v>
      </c>
      <c r="BH59" s="52">
        <v>961.03195978200495</v>
      </c>
      <c r="BI59" s="52">
        <v>220.29763173453699</v>
      </c>
      <c r="BJ59" s="52">
        <v>22.3335263429862</v>
      </c>
      <c r="BK59" s="52">
        <v>45.695698199166401</v>
      </c>
      <c r="BL59" s="52">
        <v>30.117208279134001</v>
      </c>
      <c r="BM59" s="52">
        <v>23.359835481793201</v>
      </c>
      <c r="BN59" s="52">
        <v>3.6417623339056999</v>
      </c>
      <c r="BO59" s="52">
        <v>4.5773109996433901</v>
      </c>
      <c r="BP59" s="52">
        <v>19.166149829895598</v>
      </c>
      <c r="BQ59" s="52">
        <v>0</v>
      </c>
      <c r="BR59" s="52">
        <v>49.3146238909682</v>
      </c>
      <c r="BS59" s="52">
        <v>48.0470561536711</v>
      </c>
      <c r="BT59" s="52">
        <v>39.931024087927902</v>
      </c>
      <c r="BU59" s="52">
        <v>89.2230477160698</v>
      </c>
      <c r="BV59" s="52">
        <v>0</v>
      </c>
      <c r="BW59" s="52">
        <v>0</v>
      </c>
      <c r="BX59" s="52">
        <v>44.667956208044799</v>
      </c>
      <c r="BY59" s="52">
        <v>50.930903891214399</v>
      </c>
      <c r="BZ59" s="52">
        <v>59.798964263870097</v>
      </c>
      <c r="CA59" s="52">
        <v>93.934825534054397</v>
      </c>
      <c r="CB59" s="52">
        <v>132.095909613104</v>
      </c>
      <c r="CC59" s="209">
        <v>0</v>
      </c>
      <c r="CD59" s="68">
        <v>11790.186203444116</v>
      </c>
      <c r="CE59" s="70">
        <v>138.82028469294301</v>
      </c>
      <c r="CF59" s="52">
        <v>25.8413832566787</v>
      </c>
      <c r="CG59" s="52">
        <v>11.5712603002194</v>
      </c>
      <c r="CH59" s="52">
        <v>57.317555425250099</v>
      </c>
      <c r="CI59" s="52">
        <v>19.173053819122099</v>
      </c>
      <c r="CJ59" s="52">
        <v>58.448870307056403</v>
      </c>
      <c r="CK59" s="52">
        <v>0</v>
      </c>
      <c r="CL59" s="52">
        <v>1.0802850943697899</v>
      </c>
      <c r="CM59" s="52">
        <v>430.31536160871701</v>
      </c>
      <c r="CN59" s="52">
        <v>0</v>
      </c>
      <c r="CO59" s="52">
        <v>0</v>
      </c>
      <c r="CP59" s="209">
        <v>11.0062359980083</v>
      </c>
      <c r="CQ59" s="68">
        <v>753.57429050236476</v>
      </c>
      <c r="CR59" s="65">
        <v>0</v>
      </c>
      <c r="CS59" s="65">
        <v>0</v>
      </c>
      <c r="CT59" s="65">
        <v>0</v>
      </c>
      <c r="CU59" s="68">
        <v>753.57429050236476</v>
      </c>
      <c r="CV59" s="65">
        <v>0</v>
      </c>
      <c r="CW59" s="65">
        <v>0</v>
      </c>
      <c r="CX59" s="65">
        <v>-96.461286286741398</v>
      </c>
      <c r="CY59" s="65">
        <v>0</v>
      </c>
      <c r="CZ59" s="68">
        <v>-96.461286286741398</v>
      </c>
      <c r="DA59" s="68">
        <v>1181.0940872529991</v>
      </c>
      <c r="DB59" s="68">
        <v>1838.2070914686224</v>
      </c>
      <c r="DC59" s="68">
        <v>13628.393294912739</v>
      </c>
    </row>
    <row r="60" spans="1:107" ht="16" customHeight="1" x14ac:dyDescent="0.15">
      <c r="A60" s="213"/>
      <c r="B60" s="39" t="s">
        <v>267</v>
      </c>
      <c r="C60" s="32" t="s">
        <v>211</v>
      </c>
      <c r="D60" s="70">
        <v>0</v>
      </c>
      <c r="E60" s="52">
        <v>0</v>
      </c>
      <c r="F60" s="52">
        <v>0</v>
      </c>
      <c r="G60" s="52">
        <v>0</v>
      </c>
      <c r="H60" s="52">
        <v>0</v>
      </c>
      <c r="I60" s="52">
        <v>0</v>
      </c>
      <c r="J60" s="52">
        <v>0</v>
      </c>
      <c r="K60" s="52">
        <v>0</v>
      </c>
      <c r="L60" s="52">
        <v>0</v>
      </c>
      <c r="M60" s="52">
        <v>17.234594451546201</v>
      </c>
      <c r="N60" s="52">
        <v>0</v>
      </c>
      <c r="O60" s="52">
        <v>0</v>
      </c>
      <c r="P60" s="52">
        <v>0</v>
      </c>
      <c r="Q60" s="52">
        <v>0</v>
      </c>
      <c r="R60" s="52">
        <v>0</v>
      </c>
      <c r="S60" s="52">
        <v>0</v>
      </c>
      <c r="T60" s="52">
        <v>0</v>
      </c>
      <c r="U60" s="52">
        <v>0</v>
      </c>
      <c r="V60" s="52">
        <v>0</v>
      </c>
      <c r="W60" s="52">
        <v>0</v>
      </c>
      <c r="X60" s="52">
        <v>0.23371374000336101</v>
      </c>
      <c r="Y60" s="52">
        <v>2.2179116198122401E-3</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215.44771902657999</v>
      </c>
      <c r="AQ60" s="52">
        <v>0</v>
      </c>
      <c r="AR60" s="52">
        <v>0</v>
      </c>
      <c r="AS60" s="52">
        <v>4.3088676067020204</v>
      </c>
      <c r="AT60" s="52">
        <v>2.30738778264542E-2</v>
      </c>
      <c r="AU60" s="52">
        <v>0</v>
      </c>
      <c r="AV60" s="52">
        <v>0</v>
      </c>
      <c r="AW60" s="52">
        <v>0</v>
      </c>
      <c r="AX60" s="52">
        <v>0</v>
      </c>
      <c r="AY60" s="52">
        <v>0</v>
      </c>
      <c r="AZ60" s="52">
        <v>0</v>
      </c>
      <c r="BA60" s="52">
        <v>0</v>
      </c>
      <c r="BB60" s="52">
        <v>0</v>
      </c>
      <c r="BC60" s="52">
        <v>402.36986442287298</v>
      </c>
      <c r="BD60" s="52">
        <v>0</v>
      </c>
      <c r="BE60" s="52">
        <v>0</v>
      </c>
      <c r="BF60" s="52">
        <v>0</v>
      </c>
      <c r="BG60" s="52">
        <v>0</v>
      </c>
      <c r="BH60" s="52">
        <v>66.906686007896297</v>
      </c>
      <c r="BI60" s="52">
        <v>0</v>
      </c>
      <c r="BJ60" s="52">
        <v>0</v>
      </c>
      <c r="BK60" s="52">
        <v>0</v>
      </c>
      <c r="BL60" s="52">
        <v>0</v>
      </c>
      <c r="BM60" s="52">
        <v>0</v>
      </c>
      <c r="BN60" s="52">
        <v>0</v>
      </c>
      <c r="BO60" s="52">
        <v>0</v>
      </c>
      <c r="BP60" s="52">
        <v>0</v>
      </c>
      <c r="BQ60" s="52">
        <v>0</v>
      </c>
      <c r="BR60" s="52">
        <v>0</v>
      </c>
      <c r="BS60" s="52">
        <v>0</v>
      </c>
      <c r="BT60" s="52">
        <v>0</v>
      </c>
      <c r="BU60" s="52">
        <v>0</v>
      </c>
      <c r="BV60" s="52">
        <v>0</v>
      </c>
      <c r="BW60" s="52">
        <v>8.5811901225682092</v>
      </c>
      <c r="BX60" s="52">
        <v>0</v>
      </c>
      <c r="BY60" s="52">
        <v>0</v>
      </c>
      <c r="BZ60" s="52">
        <v>0</v>
      </c>
      <c r="CA60" s="52">
        <v>0</v>
      </c>
      <c r="CB60" s="52">
        <v>0</v>
      </c>
      <c r="CC60" s="209">
        <v>0</v>
      </c>
      <c r="CD60" s="68">
        <v>715.10792716761523</v>
      </c>
      <c r="CE60" s="70">
        <v>0</v>
      </c>
      <c r="CF60" s="52">
        <v>0</v>
      </c>
      <c r="CG60" s="52">
        <v>0</v>
      </c>
      <c r="CH60" s="52">
        <v>0</v>
      </c>
      <c r="CI60" s="52">
        <v>0</v>
      </c>
      <c r="CJ60" s="52">
        <v>0</v>
      </c>
      <c r="CK60" s="52">
        <v>0</v>
      </c>
      <c r="CL60" s="52">
        <v>0</v>
      </c>
      <c r="CM60" s="52">
        <v>0</v>
      </c>
      <c r="CN60" s="52">
        <v>0</v>
      </c>
      <c r="CO60" s="52">
        <v>0</v>
      </c>
      <c r="CP60" s="209">
        <v>0</v>
      </c>
      <c r="CQ60" s="68">
        <v>0</v>
      </c>
      <c r="CR60" s="65">
        <v>0</v>
      </c>
      <c r="CS60" s="65">
        <v>0</v>
      </c>
      <c r="CT60" s="65">
        <v>0</v>
      </c>
      <c r="CU60" s="68">
        <v>0</v>
      </c>
      <c r="CV60" s="65">
        <v>0</v>
      </c>
      <c r="CW60" s="65">
        <v>0</v>
      </c>
      <c r="CX60" s="65">
        <v>-15.507615967272301</v>
      </c>
      <c r="CY60" s="65">
        <v>0</v>
      </c>
      <c r="CZ60" s="68">
        <v>-15.507615967272301</v>
      </c>
      <c r="DA60" s="68">
        <v>1491.3707778665701</v>
      </c>
      <c r="DB60" s="68">
        <v>1475.8631618992977</v>
      </c>
      <c r="DC60" s="68">
        <v>2190.971089066913</v>
      </c>
    </row>
    <row r="61" spans="1:107" ht="16" customHeight="1" x14ac:dyDescent="0.15">
      <c r="A61" s="213"/>
      <c r="B61" s="39">
        <v>50</v>
      </c>
      <c r="C61" s="32" t="s">
        <v>212</v>
      </c>
      <c r="D61" s="70">
        <v>0</v>
      </c>
      <c r="E61" s="52">
        <v>0</v>
      </c>
      <c r="F61" s="52">
        <v>0</v>
      </c>
      <c r="G61" s="52">
        <v>0</v>
      </c>
      <c r="H61" s="52">
        <v>0</v>
      </c>
      <c r="I61" s="52">
        <v>0</v>
      </c>
      <c r="J61" s="52">
        <v>0</v>
      </c>
      <c r="K61" s="52">
        <v>0</v>
      </c>
      <c r="L61" s="52">
        <v>0</v>
      </c>
      <c r="M61" s="52">
        <v>0</v>
      </c>
      <c r="N61" s="52">
        <v>0</v>
      </c>
      <c r="O61" s="52">
        <v>0</v>
      </c>
      <c r="P61" s="52">
        <v>0</v>
      </c>
      <c r="Q61" s="52">
        <v>0</v>
      </c>
      <c r="R61" s="52">
        <v>0</v>
      </c>
      <c r="S61" s="52">
        <v>0</v>
      </c>
      <c r="T61" s="52">
        <v>9.7669954152193394</v>
      </c>
      <c r="U61" s="52">
        <v>57.523382192046</v>
      </c>
      <c r="V61" s="52">
        <v>0</v>
      </c>
      <c r="W61" s="52">
        <v>0</v>
      </c>
      <c r="X61" s="52">
        <v>0.13611344435153599</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4.3388931864762004</v>
      </c>
      <c r="AT61" s="52">
        <v>2.7326795374635199E-2</v>
      </c>
      <c r="AU61" s="52">
        <v>9900.0896579194905</v>
      </c>
      <c r="AV61" s="52">
        <v>0</v>
      </c>
      <c r="AW61" s="52">
        <v>0</v>
      </c>
      <c r="AX61" s="52">
        <v>0</v>
      </c>
      <c r="AY61" s="52">
        <v>0</v>
      </c>
      <c r="AZ61" s="52">
        <v>0</v>
      </c>
      <c r="BA61" s="52">
        <v>0</v>
      </c>
      <c r="BB61" s="52">
        <v>0</v>
      </c>
      <c r="BC61" s="52">
        <v>0</v>
      </c>
      <c r="BD61" s="52">
        <v>9496.55407512686</v>
      </c>
      <c r="BE61" s="52">
        <v>0</v>
      </c>
      <c r="BF61" s="52">
        <v>0.98033790910340401</v>
      </c>
      <c r="BG61" s="52">
        <v>0</v>
      </c>
      <c r="BH61" s="52">
        <v>123.82922520566299</v>
      </c>
      <c r="BI61" s="52">
        <v>39.233568887640303</v>
      </c>
      <c r="BJ61" s="52">
        <v>0</v>
      </c>
      <c r="BK61" s="52">
        <v>0</v>
      </c>
      <c r="BL61" s="52">
        <v>0</v>
      </c>
      <c r="BM61" s="52">
        <v>0</v>
      </c>
      <c r="BN61" s="52">
        <v>0</v>
      </c>
      <c r="BO61" s="52">
        <v>0</v>
      </c>
      <c r="BP61" s="52">
        <v>0</v>
      </c>
      <c r="BQ61" s="52">
        <v>0</v>
      </c>
      <c r="BR61" s="52">
        <v>0</v>
      </c>
      <c r="BS61" s="52">
        <v>0</v>
      </c>
      <c r="BT61" s="52">
        <v>0</v>
      </c>
      <c r="BU61" s="52">
        <v>163.76402776851</v>
      </c>
      <c r="BV61" s="52">
        <v>0</v>
      </c>
      <c r="BW61" s="52">
        <v>0</v>
      </c>
      <c r="BX61" s="52">
        <v>0</v>
      </c>
      <c r="BY61" s="52">
        <v>0</v>
      </c>
      <c r="BZ61" s="52">
        <v>0</v>
      </c>
      <c r="CA61" s="52">
        <v>0</v>
      </c>
      <c r="CB61" s="52">
        <v>0</v>
      </c>
      <c r="CC61" s="209">
        <v>0</v>
      </c>
      <c r="CD61" s="68">
        <v>19796.243603850733</v>
      </c>
      <c r="CE61" s="70">
        <v>0</v>
      </c>
      <c r="CF61" s="52">
        <v>0</v>
      </c>
      <c r="CG61" s="52">
        <v>0</v>
      </c>
      <c r="CH61" s="52">
        <v>0</v>
      </c>
      <c r="CI61" s="52">
        <v>0</v>
      </c>
      <c r="CJ61" s="52">
        <v>0</v>
      </c>
      <c r="CK61" s="52">
        <v>147.56673480803499</v>
      </c>
      <c r="CL61" s="52">
        <v>0</v>
      </c>
      <c r="CM61" s="52">
        <v>0</v>
      </c>
      <c r="CN61" s="52">
        <v>0</v>
      </c>
      <c r="CO61" s="52">
        <v>0</v>
      </c>
      <c r="CP61" s="209">
        <v>0</v>
      </c>
      <c r="CQ61" s="68">
        <v>147.56673480803499</v>
      </c>
      <c r="CR61" s="65">
        <v>0</v>
      </c>
      <c r="CS61" s="65">
        <v>0</v>
      </c>
      <c r="CT61" s="65">
        <v>0</v>
      </c>
      <c r="CU61" s="68">
        <v>147.56673480803499</v>
      </c>
      <c r="CV61" s="65">
        <v>0</v>
      </c>
      <c r="CW61" s="65">
        <v>0</v>
      </c>
      <c r="CX61" s="65">
        <v>-404.45968743176098</v>
      </c>
      <c r="CY61" s="65">
        <v>0</v>
      </c>
      <c r="CZ61" s="68">
        <v>-404.45968743176098</v>
      </c>
      <c r="DA61" s="68">
        <v>4562.0887960141699</v>
      </c>
      <c r="DB61" s="68">
        <v>4305.1958433904438</v>
      </c>
      <c r="DC61" s="68">
        <v>24101.439447241177</v>
      </c>
    </row>
    <row r="62" spans="1:107" ht="16" customHeight="1" x14ac:dyDescent="0.15">
      <c r="A62" s="213"/>
      <c r="B62" s="39">
        <v>51</v>
      </c>
      <c r="C62" s="32" t="s">
        <v>213</v>
      </c>
      <c r="D62" s="70">
        <v>0</v>
      </c>
      <c r="E62" s="52">
        <v>4.5560834675784902E-8</v>
      </c>
      <c r="F62" s="52">
        <v>3.1750557423411798E-3</v>
      </c>
      <c r="G62" s="52">
        <v>0.37905518245321701</v>
      </c>
      <c r="H62" s="52">
        <v>14.6878929663701</v>
      </c>
      <c r="I62" s="52">
        <v>0</v>
      </c>
      <c r="J62" s="52">
        <v>1.69342203969274</v>
      </c>
      <c r="K62" s="52">
        <v>1.4152252000001</v>
      </c>
      <c r="L62" s="52">
        <v>1.7816144719129301</v>
      </c>
      <c r="M62" s="52">
        <v>0.142445285678239</v>
      </c>
      <c r="N62" s="52">
        <v>0</v>
      </c>
      <c r="O62" s="52">
        <v>0</v>
      </c>
      <c r="P62" s="52">
        <v>3.4638208097849899</v>
      </c>
      <c r="Q62" s="52">
        <v>6.5814328834751503</v>
      </c>
      <c r="R62" s="52">
        <v>14.622844481631599</v>
      </c>
      <c r="S62" s="52">
        <v>20.207327734817401</v>
      </c>
      <c r="T62" s="52">
        <v>21.732781835971402</v>
      </c>
      <c r="U62" s="52">
        <v>39.2951184670248</v>
      </c>
      <c r="V62" s="52">
        <v>13.2332266208206</v>
      </c>
      <c r="W62" s="52">
        <v>8.0603336309077296</v>
      </c>
      <c r="X62" s="52">
        <v>8.1726310019423903E-2</v>
      </c>
      <c r="Y62" s="52">
        <v>3.9374612728437501E-2</v>
      </c>
      <c r="Z62" s="52">
        <v>0</v>
      </c>
      <c r="AA62" s="52">
        <v>3.89060101331305</v>
      </c>
      <c r="AB62" s="52">
        <v>16.277220521892598</v>
      </c>
      <c r="AC62" s="52">
        <v>5.1198572856503697</v>
      </c>
      <c r="AD62" s="52">
        <v>0.52206380309770695</v>
      </c>
      <c r="AE62" s="52">
        <v>0.62098419233786994</v>
      </c>
      <c r="AF62" s="52">
        <v>1.4560900548542099</v>
      </c>
      <c r="AG62" s="52">
        <v>2.9517794473281799E-2</v>
      </c>
      <c r="AH62" s="52">
        <v>0.26745962442675503</v>
      </c>
      <c r="AI62" s="52">
        <v>0.13575201396192699</v>
      </c>
      <c r="AJ62" s="52">
        <v>0.112468381837972</v>
      </c>
      <c r="AK62" s="52">
        <v>1.1119908253541901E-2</v>
      </c>
      <c r="AL62" s="52">
        <v>3.4057289363514799E-2</v>
      </c>
      <c r="AM62" s="52">
        <v>8.9310981642906206</v>
      </c>
      <c r="AN62" s="52">
        <v>0.133498913371116</v>
      </c>
      <c r="AO62" s="52">
        <v>0.32805058551251198</v>
      </c>
      <c r="AP62" s="52">
        <v>1.27424505580025</v>
      </c>
      <c r="AQ62" s="52">
        <v>8.4404778117687496</v>
      </c>
      <c r="AR62" s="52">
        <v>107.793751793501</v>
      </c>
      <c r="AS62" s="52">
        <v>39.088349858157997</v>
      </c>
      <c r="AT62" s="52">
        <v>0.198173069371824</v>
      </c>
      <c r="AU62" s="52">
        <v>818.95870937442305</v>
      </c>
      <c r="AV62" s="52">
        <v>0</v>
      </c>
      <c r="AW62" s="52">
        <v>0</v>
      </c>
      <c r="AX62" s="52">
        <v>0</v>
      </c>
      <c r="AY62" s="52">
        <v>0</v>
      </c>
      <c r="AZ62" s="52">
        <v>0</v>
      </c>
      <c r="BA62" s="52">
        <v>0</v>
      </c>
      <c r="BB62" s="52">
        <v>0</v>
      </c>
      <c r="BC62" s="52">
        <v>4.0795689466864404</v>
      </c>
      <c r="BD62" s="52">
        <v>0</v>
      </c>
      <c r="BE62" s="52">
        <v>752.505144370018</v>
      </c>
      <c r="BF62" s="52">
        <v>0</v>
      </c>
      <c r="BG62" s="52">
        <v>0</v>
      </c>
      <c r="BH62" s="52">
        <v>158.60756425775</v>
      </c>
      <c r="BI62" s="52">
        <v>91.580947133554602</v>
      </c>
      <c r="BJ62" s="52">
        <v>0</v>
      </c>
      <c r="BK62" s="52">
        <v>0</v>
      </c>
      <c r="BL62" s="52">
        <v>5.5990321453535303</v>
      </c>
      <c r="BM62" s="52">
        <v>7.7382766246010704</v>
      </c>
      <c r="BN62" s="52">
        <v>48.998673446724197</v>
      </c>
      <c r="BO62" s="52">
        <v>137.587692816637</v>
      </c>
      <c r="BP62" s="52">
        <v>154.54646572370001</v>
      </c>
      <c r="BQ62" s="52">
        <v>30.666550401039999</v>
      </c>
      <c r="BR62" s="52">
        <v>154.79166716724501</v>
      </c>
      <c r="BS62" s="52">
        <v>225.30314792085301</v>
      </c>
      <c r="BT62" s="52">
        <v>12.8384288544081</v>
      </c>
      <c r="BU62" s="52">
        <v>2163.5717351275498</v>
      </c>
      <c r="BV62" s="52">
        <v>0</v>
      </c>
      <c r="BW62" s="52">
        <v>113.02518078124599</v>
      </c>
      <c r="BX62" s="52">
        <v>79.795157392842796</v>
      </c>
      <c r="BY62" s="52">
        <v>40.815608879344701</v>
      </c>
      <c r="BZ62" s="52">
        <v>19.631567935023799</v>
      </c>
      <c r="CA62" s="52">
        <v>48.546596979186397</v>
      </c>
      <c r="CB62" s="52">
        <v>25.3094538685584</v>
      </c>
      <c r="CC62" s="209">
        <v>0</v>
      </c>
      <c r="CD62" s="68">
        <v>5436.5828249165752</v>
      </c>
      <c r="CE62" s="70">
        <v>0</v>
      </c>
      <c r="CF62" s="52">
        <v>0</v>
      </c>
      <c r="CG62" s="52">
        <v>0</v>
      </c>
      <c r="CH62" s="52">
        <v>0</v>
      </c>
      <c r="CI62" s="52">
        <v>0</v>
      </c>
      <c r="CJ62" s="52">
        <v>0</v>
      </c>
      <c r="CK62" s="52">
        <v>2391.3672019894798</v>
      </c>
      <c r="CL62" s="52">
        <v>0</v>
      </c>
      <c r="CM62" s="52">
        <v>0</v>
      </c>
      <c r="CN62" s="52">
        <v>0</v>
      </c>
      <c r="CO62" s="52">
        <v>0</v>
      </c>
      <c r="CP62" s="209">
        <v>0</v>
      </c>
      <c r="CQ62" s="68">
        <v>2391.3672019894798</v>
      </c>
      <c r="CR62" s="65">
        <v>0</v>
      </c>
      <c r="CS62" s="65">
        <v>0</v>
      </c>
      <c r="CT62" s="65">
        <v>0</v>
      </c>
      <c r="CU62" s="68">
        <v>2391.3672019894798</v>
      </c>
      <c r="CV62" s="65">
        <v>0</v>
      </c>
      <c r="CW62" s="65">
        <v>0</v>
      </c>
      <c r="CX62" s="65">
        <v>229.29595369281</v>
      </c>
      <c r="CY62" s="65">
        <v>0</v>
      </c>
      <c r="CZ62" s="68">
        <v>229.29595369281</v>
      </c>
      <c r="DA62" s="68">
        <v>4700.9306617615202</v>
      </c>
      <c r="DB62" s="68">
        <v>7321.5938174438106</v>
      </c>
      <c r="DC62" s="68">
        <v>12758.176642360386</v>
      </c>
    </row>
    <row r="63" spans="1:107" ht="16" customHeight="1" x14ac:dyDescent="0.15">
      <c r="A63" s="213"/>
      <c r="B63" s="39" t="s">
        <v>268</v>
      </c>
      <c r="C63" s="32" t="s">
        <v>214</v>
      </c>
      <c r="D63" s="70">
        <v>0</v>
      </c>
      <c r="E63" s="52">
        <v>0</v>
      </c>
      <c r="F63" s="52">
        <v>0</v>
      </c>
      <c r="G63" s="52">
        <v>0</v>
      </c>
      <c r="H63" s="52">
        <v>0</v>
      </c>
      <c r="I63" s="52">
        <v>0</v>
      </c>
      <c r="J63" s="52">
        <v>0</v>
      </c>
      <c r="K63" s="52">
        <v>0</v>
      </c>
      <c r="L63" s="52">
        <v>0</v>
      </c>
      <c r="M63" s="52">
        <v>0</v>
      </c>
      <c r="N63" s="52">
        <v>0</v>
      </c>
      <c r="O63" s="52">
        <v>0</v>
      </c>
      <c r="P63" s="52">
        <v>0</v>
      </c>
      <c r="Q63" s="52">
        <v>0</v>
      </c>
      <c r="R63" s="52">
        <v>0</v>
      </c>
      <c r="S63" s="52">
        <v>0</v>
      </c>
      <c r="T63" s="52">
        <v>0</v>
      </c>
      <c r="U63" s="52">
        <v>0</v>
      </c>
      <c r="V63" s="52">
        <v>0</v>
      </c>
      <c r="W63" s="52">
        <v>0</v>
      </c>
      <c r="X63" s="52">
        <v>4.8449232498018304E-3</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c r="AY63" s="52">
        <v>0</v>
      </c>
      <c r="AZ63" s="52">
        <v>0</v>
      </c>
      <c r="BA63" s="52">
        <v>0</v>
      </c>
      <c r="BB63" s="52">
        <v>0</v>
      </c>
      <c r="BC63" s="52">
        <v>0</v>
      </c>
      <c r="BD63" s="52">
        <v>46.778226029380498</v>
      </c>
      <c r="BE63" s="52">
        <v>0</v>
      </c>
      <c r="BF63" s="52">
        <v>0</v>
      </c>
      <c r="BG63" s="52">
        <v>0</v>
      </c>
      <c r="BH63" s="52">
        <v>0</v>
      </c>
      <c r="BI63" s="52">
        <v>0</v>
      </c>
      <c r="BJ63" s="52">
        <v>0</v>
      </c>
      <c r="BK63" s="52">
        <v>0</v>
      </c>
      <c r="BL63" s="52">
        <v>0</v>
      </c>
      <c r="BM63" s="52">
        <v>0</v>
      </c>
      <c r="BN63" s="52">
        <v>0</v>
      </c>
      <c r="BO63" s="52">
        <v>0</v>
      </c>
      <c r="BP63" s="52">
        <v>0</v>
      </c>
      <c r="BQ63" s="52">
        <v>0</v>
      </c>
      <c r="BR63" s="52">
        <v>0</v>
      </c>
      <c r="BS63" s="52">
        <v>0</v>
      </c>
      <c r="BT63" s="52">
        <v>0</v>
      </c>
      <c r="BU63" s="52">
        <v>0</v>
      </c>
      <c r="BV63" s="52">
        <v>0</v>
      </c>
      <c r="BW63" s="52">
        <v>0</v>
      </c>
      <c r="BX63" s="52">
        <v>0</v>
      </c>
      <c r="BY63" s="52">
        <v>0</v>
      </c>
      <c r="BZ63" s="52">
        <v>0</v>
      </c>
      <c r="CA63" s="52">
        <v>0</v>
      </c>
      <c r="CB63" s="52">
        <v>0</v>
      </c>
      <c r="CC63" s="209">
        <v>0</v>
      </c>
      <c r="CD63" s="68">
        <v>46.783070952630297</v>
      </c>
      <c r="CE63" s="70">
        <v>0</v>
      </c>
      <c r="CF63" s="52">
        <v>0</v>
      </c>
      <c r="CG63" s="52">
        <v>0</v>
      </c>
      <c r="CH63" s="52">
        <v>0</v>
      </c>
      <c r="CI63" s="52">
        <v>0</v>
      </c>
      <c r="CJ63" s="52">
        <v>0</v>
      </c>
      <c r="CK63" s="52">
        <v>0</v>
      </c>
      <c r="CL63" s="52">
        <v>0</v>
      </c>
      <c r="CM63" s="52">
        <v>0</v>
      </c>
      <c r="CN63" s="52">
        <v>0</v>
      </c>
      <c r="CO63" s="52">
        <v>0</v>
      </c>
      <c r="CP63" s="209">
        <v>0</v>
      </c>
      <c r="CQ63" s="68">
        <v>0</v>
      </c>
      <c r="CR63" s="65">
        <v>0</v>
      </c>
      <c r="CS63" s="65">
        <v>0</v>
      </c>
      <c r="CT63" s="65">
        <v>0</v>
      </c>
      <c r="CU63" s="68">
        <v>0</v>
      </c>
      <c r="CV63" s="65">
        <v>0</v>
      </c>
      <c r="CW63" s="65">
        <v>0</v>
      </c>
      <c r="CX63" s="65">
        <v>-0.163463230993213</v>
      </c>
      <c r="CY63" s="65">
        <v>0</v>
      </c>
      <c r="CZ63" s="68">
        <v>-0.163463230993213</v>
      </c>
      <c r="DA63" s="68">
        <v>9.8111848965480597</v>
      </c>
      <c r="DB63" s="68">
        <v>9.6477216655548474</v>
      </c>
      <c r="DC63" s="68">
        <v>56.430792618185144</v>
      </c>
    </row>
    <row r="64" spans="1:107" ht="16" customHeight="1" x14ac:dyDescent="0.15">
      <c r="A64" s="213"/>
      <c r="B64" s="39" t="s">
        <v>269</v>
      </c>
      <c r="C64" s="32" t="s">
        <v>215</v>
      </c>
      <c r="D64" s="70">
        <v>0</v>
      </c>
      <c r="E64" s="52">
        <v>0</v>
      </c>
      <c r="F64" s="52">
        <v>0</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0.29847475914409399</v>
      </c>
      <c r="Y64" s="52">
        <v>0</v>
      </c>
      <c r="Z64" s="52">
        <v>0</v>
      </c>
      <c r="AA64" s="52">
        <v>0</v>
      </c>
      <c r="AB64" s="52">
        <v>0</v>
      </c>
      <c r="AC64" s="52">
        <v>0</v>
      </c>
      <c r="AD64" s="52">
        <v>0</v>
      </c>
      <c r="AE64" s="52">
        <v>0</v>
      </c>
      <c r="AF64" s="52">
        <v>0</v>
      </c>
      <c r="AG64" s="52">
        <v>0</v>
      </c>
      <c r="AH64" s="52">
        <v>0</v>
      </c>
      <c r="AI64" s="52">
        <v>0</v>
      </c>
      <c r="AJ64" s="52">
        <v>0</v>
      </c>
      <c r="AK64" s="52">
        <v>0</v>
      </c>
      <c r="AL64" s="52">
        <v>0</v>
      </c>
      <c r="AM64" s="52">
        <v>0</v>
      </c>
      <c r="AN64" s="52">
        <v>0</v>
      </c>
      <c r="AO64" s="52">
        <v>0</v>
      </c>
      <c r="AP64" s="52">
        <v>0</v>
      </c>
      <c r="AQ64" s="52">
        <v>0</v>
      </c>
      <c r="AR64" s="52">
        <v>0</v>
      </c>
      <c r="AS64" s="52">
        <v>0</v>
      </c>
      <c r="AT64" s="52">
        <v>0</v>
      </c>
      <c r="AU64" s="52">
        <v>0</v>
      </c>
      <c r="AV64" s="52">
        <v>0</v>
      </c>
      <c r="AW64" s="52">
        <v>0</v>
      </c>
      <c r="AX64" s="52">
        <v>0</v>
      </c>
      <c r="AY64" s="52">
        <v>0</v>
      </c>
      <c r="AZ64" s="52">
        <v>0</v>
      </c>
      <c r="BA64" s="52">
        <v>0</v>
      </c>
      <c r="BB64" s="52">
        <v>0</v>
      </c>
      <c r="BC64" s="52">
        <v>0</v>
      </c>
      <c r="BD64" s="52">
        <v>0</v>
      </c>
      <c r="BE64" s="52">
        <v>1102.5398301452101</v>
      </c>
      <c r="BF64" s="52">
        <v>0</v>
      </c>
      <c r="BG64" s="52">
        <v>0</v>
      </c>
      <c r="BH64" s="52">
        <v>0</v>
      </c>
      <c r="BI64" s="52">
        <v>0</v>
      </c>
      <c r="BJ64" s="52">
        <v>0</v>
      </c>
      <c r="BK64" s="52">
        <v>0</v>
      </c>
      <c r="BL64" s="52">
        <v>0</v>
      </c>
      <c r="BM64" s="52">
        <v>0</v>
      </c>
      <c r="BN64" s="52">
        <v>0</v>
      </c>
      <c r="BO64" s="52">
        <v>0</v>
      </c>
      <c r="BP64" s="52">
        <v>0</v>
      </c>
      <c r="BQ64" s="52">
        <v>0</v>
      </c>
      <c r="BR64" s="52">
        <v>0</v>
      </c>
      <c r="BS64" s="52">
        <v>0</v>
      </c>
      <c r="BT64" s="52">
        <v>0</v>
      </c>
      <c r="BU64" s="52">
        <v>0</v>
      </c>
      <c r="BV64" s="52">
        <v>0</v>
      </c>
      <c r="BW64" s="52">
        <v>0</v>
      </c>
      <c r="BX64" s="52">
        <v>0</v>
      </c>
      <c r="BY64" s="52">
        <v>0</v>
      </c>
      <c r="BZ64" s="52">
        <v>0</v>
      </c>
      <c r="CA64" s="52">
        <v>0</v>
      </c>
      <c r="CB64" s="52">
        <v>0</v>
      </c>
      <c r="CC64" s="209">
        <v>0</v>
      </c>
      <c r="CD64" s="68">
        <v>1102.8383049043541</v>
      </c>
      <c r="CE64" s="70">
        <v>0</v>
      </c>
      <c r="CF64" s="52">
        <v>0</v>
      </c>
      <c r="CG64" s="52">
        <v>0</v>
      </c>
      <c r="CH64" s="52">
        <v>0</v>
      </c>
      <c r="CI64" s="52">
        <v>0</v>
      </c>
      <c r="CJ64" s="52">
        <v>0</v>
      </c>
      <c r="CK64" s="52">
        <v>0</v>
      </c>
      <c r="CL64" s="52">
        <v>0</v>
      </c>
      <c r="CM64" s="52">
        <v>0</v>
      </c>
      <c r="CN64" s="52">
        <v>0</v>
      </c>
      <c r="CO64" s="52">
        <v>0</v>
      </c>
      <c r="CP64" s="209">
        <v>0</v>
      </c>
      <c r="CQ64" s="68">
        <v>0</v>
      </c>
      <c r="CR64" s="65">
        <v>0</v>
      </c>
      <c r="CS64" s="65">
        <v>0</v>
      </c>
      <c r="CT64" s="65">
        <v>0</v>
      </c>
      <c r="CU64" s="68">
        <v>0</v>
      </c>
      <c r="CV64" s="65">
        <v>0</v>
      </c>
      <c r="CW64" s="65">
        <v>0</v>
      </c>
      <c r="CX64" s="65">
        <v>-6.4700530759612098</v>
      </c>
      <c r="CY64" s="65">
        <v>0</v>
      </c>
      <c r="CZ64" s="68">
        <v>-6.4700530759612098</v>
      </c>
      <c r="DA64" s="68">
        <v>1137.22410493455</v>
      </c>
      <c r="DB64" s="68">
        <v>1130.7540518585888</v>
      </c>
      <c r="DC64" s="68">
        <v>2233.5923567629429</v>
      </c>
    </row>
    <row r="65" spans="1:107" ht="16" customHeight="1" x14ac:dyDescent="0.15">
      <c r="A65" s="213"/>
      <c r="B65" s="39" t="s">
        <v>270</v>
      </c>
      <c r="C65" s="132" t="s">
        <v>427</v>
      </c>
      <c r="D65" s="70">
        <v>0</v>
      </c>
      <c r="E65" s="52">
        <v>4.9246036137723297E-8</v>
      </c>
      <c r="F65" s="52">
        <v>0</v>
      </c>
      <c r="G65" s="52">
        <v>46.419229617221397</v>
      </c>
      <c r="H65" s="52">
        <v>730.792648630602</v>
      </c>
      <c r="I65" s="52">
        <v>55.4658045244812</v>
      </c>
      <c r="J65" s="52">
        <v>40.352451832051898</v>
      </c>
      <c r="K65" s="52">
        <v>65.8948119495616</v>
      </c>
      <c r="L65" s="52">
        <v>91.331542795722001</v>
      </c>
      <c r="M65" s="52">
        <v>2.28988564432417</v>
      </c>
      <c r="N65" s="52">
        <v>0</v>
      </c>
      <c r="O65" s="52">
        <v>72.278245936331302</v>
      </c>
      <c r="P65" s="52">
        <v>116.306328334193</v>
      </c>
      <c r="Q65" s="52">
        <v>64.911990299495699</v>
      </c>
      <c r="R65" s="52">
        <v>154.13414484745201</v>
      </c>
      <c r="S65" s="52">
        <v>4.1811789058823701</v>
      </c>
      <c r="T65" s="52">
        <v>191.707024052588</v>
      </c>
      <c r="U65" s="52">
        <v>488.62299610898498</v>
      </c>
      <c r="V65" s="52">
        <v>192.51217552567499</v>
      </c>
      <c r="W65" s="52">
        <v>223.84443068658399</v>
      </c>
      <c r="X65" s="52">
        <v>2.2431260390702601</v>
      </c>
      <c r="Y65" s="52">
        <v>2.1038471594532E-2</v>
      </c>
      <c r="Z65" s="52">
        <v>16.9871852461259</v>
      </c>
      <c r="AA65" s="52">
        <v>3.2955434284132901</v>
      </c>
      <c r="AB65" s="52">
        <v>21.966666883203999</v>
      </c>
      <c r="AC65" s="52">
        <v>43.9976745197011</v>
      </c>
      <c r="AD65" s="52">
        <v>0</v>
      </c>
      <c r="AE65" s="52">
        <v>0</v>
      </c>
      <c r="AF65" s="52">
        <v>0</v>
      </c>
      <c r="AG65" s="52">
        <v>0</v>
      </c>
      <c r="AH65" s="52">
        <v>0</v>
      </c>
      <c r="AI65" s="52">
        <v>0</v>
      </c>
      <c r="AJ65" s="52">
        <v>0</v>
      </c>
      <c r="AK65" s="52">
        <v>0</v>
      </c>
      <c r="AL65" s="52">
        <v>0</v>
      </c>
      <c r="AM65" s="52">
        <v>137.06827074982701</v>
      </c>
      <c r="AN65" s="52">
        <v>0</v>
      </c>
      <c r="AO65" s="52">
        <v>4.9596416332562701</v>
      </c>
      <c r="AP65" s="52">
        <v>11.245463328413001</v>
      </c>
      <c r="AQ65" s="52">
        <v>93.356104353062506</v>
      </c>
      <c r="AR65" s="52">
        <v>128.312541318212</v>
      </c>
      <c r="AS65" s="52">
        <v>26.2864844168468</v>
      </c>
      <c r="AT65" s="52">
        <v>0.18787819288331101</v>
      </c>
      <c r="AU65" s="52">
        <v>4894.9572783588301</v>
      </c>
      <c r="AV65" s="52">
        <v>0</v>
      </c>
      <c r="AW65" s="52">
        <v>0</v>
      </c>
      <c r="AX65" s="52">
        <v>52.982597393041097</v>
      </c>
      <c r="AY65" s="52">
        <v>0</v>
      </c>
      <c r="AZ65" s="52">
        <v>0</v>
      </c>
      <c r="BA65" s="52">
        <v>0</v>
      </c>
      <c r="BB65" s="52">
        <v>904.22933553200903</v>
      </c>
      <c r="BC65" s="52">
        <v>1.23798163548489</v>
      </c>
      <c r="BD65" s="52">
        <v>5753.65794706827</v>
      </c>
      <c r="BE65" s="52">
        <v>400.497918745557</v>
      </c>
      <c r="BF65" s="52">
        <v>0.79477702777288495</v>
      </c>
      <c r="BG65" s="52">
        <v>9.8664651099465495</v>
      </c>
      <c r="BH65" s="52">
        <v>2239.5659503680699</v>
      </c>
      <c r="BI65" s="52">
        <v>384.40788420010603</v>
      </c>
      <c r="BJ65" s="52">
        <v>31.380427743264299</v>
      </c>
      <c r="BK65" s="52">
        <v>65.162795269301</v>
      </c>
      <c r="BL65" s="52">
        <v>36.683338950540801</v>
      </c>
      <c r="BM65" s="52">
        <v>38.206204477676998</v>
      </c>
      <c r="BN65" s="52">
        <v>2.6665910858357802</v>
      </c>
      <c r="BO65" s="52">
        <v>12.4934816960532</v>
      </c>
      <c r="BP65" s="52">
        <v>13.390297989497199</v>
      </c>
      <c r="BQ65" s="52">
        <v>62.8743906004024</v>
      </c>
      <c r="BR65" s="52">
        <v>82.8397504899973</v>
      </c>
      <c r="BS65" s="52">
        <v>12.7347246675377</v>
      </c>
      <c r="BT65" s="52">
        <v>90.333014750129493</v>
      </c>
      <c r="BU65" s="52">
        <v>252.99003164484799</v>
      </c>
      <c r="BV65" s="52">
        <v>0</v>
      </c>
      <c r="BW65" s="52">
        <v>0</v>
      </c>
      <c r="BX65" s="52">
        <v>27.439570967035198</v>
      </c>
      <c r="BY65" s="52">
        <v>372.01760754274602</v>
      </c>
      <c r="BZ65" s="52">
        <v>6.3772127900574098</v>
      </c>
      <c r="CA65" s="52">
        <v>8.4582058730672802</v>
      </c>
      <c r="CB65" s="52">
        <v>297.61644801072799</v>
      </c>
      <c r="CC65" s="209">
        <v>0</v>
      </c>
      <c r="CD65" s="68">
        <v>19086.834738308808</v>
      </c>
      <c r="CE65" s="70">
        <v>0</v>
      </c>
      <c r="CF65" s="52">
        <v>0</v>
      </c>
      <c r="CG65" s="52">
        <v>0</v>
      </c>
      <c r="CH65" s="52">
        <v>0</v>
      </c>
      <c r="CI65" s="52">
        <v>0</v>
      </c>
      <c r="CJ65" s="52">
        <v>0</v>
      </c>
      <c r="CK65" s="52">
        <v>487.37979524025201</v>
      </c>
      <c r="CL65" s="52">
        <v>0</v>
      </c>
      <c r="CM65" s="52">
        <v>0</v>
      </c>
      <c r="CN65" s="52">
        <v>0</v>
      </c>
      <c r="CO65" s="52">
        <v>0</v>
      </c>
      <c r="CP65" s="209">
        <v>0</v>
      </c>
      <c r="CQ65" s="68">
        <v>487.37979524025201</v>
      </c>
      <c r="CR65" s="65">
        <v>0</v>
      </c>
      <c r="CS65" s="65">
        <v>0</v>
      </c>
      <c r="CT65" s="65">
        <v>0</v>
      </c>
      <c r="CU65" s="68">
        <v>487.37979524025201</v>
      </c>
      <c r="CV65" s="65">
        <v>0</v>
      </c>
      <c r="CW65" s="65">
        <v>0</v>
      </c>
      <c r="CX65" s="65">
        <v>-82.875138425118806</v>
      </c>
      <c r="CY65" s="65">
        <v>0</v>
      </c>
      <c r="CZ65" s="68">
        <v>-82.875138425118806</v>
      </c>
      <c r="DA65" s="68">
        <v>115.8244276743</v>
      </c>
      <c r="DB65" s="68">
        <v>520.32908448943317</v>
      </c>
      <c r="DC65" s="68">
        <v>19607.16382279824</v>
      </c>
    </row>
    <row r="66" spans="1:107" ht="16" customHeight="1" x14ac:dyDescent="0.15">
      <c r="A66" s="213"/>
      <c r="B66" s="39">
        <v>53</v>
      </c>
      <c r="C66" s="32" t="s">
        <v>124</v>
      </c>
      <c r="D66" s="70">
        <v>1.9144525171599001</v>
      </c>
      <c r="E66" s="52">
        <v>7.51663650179596E-9</v>
      </c>
      <c r="F66" s="52">
        <v>3.9918282927543097E-3</v>
      </c>
      <c r="G66" s="52">
        <v>2.161352091725</v>
      </c>
      <c r="H66" s="52">
        <v>0</v>
      </c>
      <c r="I66" s="52">
        <v>1.07521013691892</v>
      </c>
      <c r="J66" s="52">
        <v>0</v>
      </c>
      <c r="K66" s="52">
        <v>0.98528943280049097</v>
      </c>
      <c r="L66" s="52">
        <v>4.3958948673247997</v>
      </c>
      <c r="M66" s="52">
        <v>1.4758879684831101</v>
      </c>
      <c r="N66" s="52">
        <v>0</v>
      </c>
      <c r="O66" s="52">
        <v>179.28669849426899</v>
      </c>
      <c r="P66" s="52">
        <v>16.735116514340199</v>
      </c>
      <c r="Q66" s="52">
        <v>5.8188686381674097</v>
      </c>
      <c r="R66" s="52">
        <v>4.6396378346341303</v>
      </c>
      <c r="S66" s="52">
        <v>25.4555116720678</v>
      </c>
      <c r="T66" s="52">
        <v>2.3790402483921702</v>
      </c>
      <c r="U66" s="52">
        <v>337.76109760259601</v>
      </c>
      <c r="V66" s="52">
        <v>5.1555844052042499</v>
      </c>
      <c r="W66" s="52">
        <v>2.3856448518659699</v>
      </c>
      <c r="X66" s="52">
        <v>0.27730400748627199</v>
      </c>
      <c r="Y66" s="52">
        <v>8.6797329423766403E-2</v>
      </c>
      <c r="Z66" s="52">
        <v>1.0536819937495301</v>
      </c>
      <c r="AA66" s="52">
        <v>11.1525796534204</v>
      </c>
      <c r="AB66" s="52">
        <v>49.1960013116217</v>
      </c>
      <c r="AC66" s="52">
        <v>1.7890606365275601</v>
      </c>
      <c r="AD66" s="52">
        <v>0</v>
      </c>
      <c r="AE66" s="52">
        <v>0</v>
      </c>
      <c r="AF66" s="52">
        <v>2.7128731472564498</v>
      </c>
      <c r="AG66" s="52">
        <v>0</v>
      </c>
      <c r="AH66" s="52">
        <v>0</v>
      </c>
      <c r="AI66" s="52">
        <v>0</v>
      </c>
      <c r="AJ66" s="52">
        <v>0</v>
      </c>
      <c r="AK66" s="52">
        <v>0</v>
      </c>
      <c r="AL66" s="52">
        <v>0</v>
      </c>
      <c r="AM66" s="52">
        <v>1.8296511746522299</v>
      </c>
      <c r="AN66" s="52">
        <v>0</v>
      </c>
      <c r="AO66" s="52">
        <v>0.81735206169700203</v>
      </c>
      <c r="AP66" s="52">
        <v>12.002843501809799</v>
      </c>
      <c r="AQ66" s="52">
        <v>33.820106952176502</v>
      </c>
      <c r="AR66" s="52">
        <v>50.435367055382102</v>
      </c>
      <c r="AS66" s="52">
        <v>32.832032937677099</v>
      </c>
      <c r="AT66" s="52">
        <v>0.16856202979829299</v>
      </c>
      <c r="AU66" s="52">
        <v>554.64741456826903</v>
      </c>
      <c r="AV66" s="52">
        <v>17.572367412353199</v>
      </c>
      <c r="AW66" s="52">
        <v>0</v>
      </c>
      <c r="AX66" s="52">
        <v>1.47595785908699</v>
      </c>
      <c r="AY66" s="52">
        <v>0</v>
      </c>
      <c r="AZ66" s="52">
        <v>0</v>
      </c>
      <c r="BA66" s="52">
        <v>0</v>
      </c>
      <c r="BB66" s="52">
        <v>0</v>
      </c>
      <c r="BC66" s="52">
        <v>8.5310261198084092</v>
      </c>
      <c r="BD66" s="52">
        <v>0</v>
      </c>
      <c r="BE66" s="52">
        <v>22.370474783079001</v>
      </c>
      <c r="BF66" s="52">
        <v>0</v>
      </c>
      <c r="BG66" s="52">
        <v>0</v>
      </c>
      <c r="BH66" s="52">
        <v>185.01037607116601</v>
      </c>
      <c r="BI66" s="52">
        <v>868.28313488675701</v>
      </c>
      <c r="BJ66" s="52">
        <v>102.289045136593</v>
      </c>
      <c r="BK66" s="52">
        <v>214.10795695108499</v>
      </c>
      <c r="BL66" s="52">
        <v>6.2660263649721299</v>
      </c>
      <c r="BM66" s="52">
        <v>596.12891510465499</v>
      </c>
      <c r="BN66" s="52">
        <v>104.159459423855</v>
      </c>
      <c r="BO66" s="52">
        <v>271.626754023442</v>
      </c>
      <c r="BP66" s="52">
        <v>166.615205170499</v>
      </c>
      <c r="BQ66" s="52">
        <v>102.755312215638</v>
      </c>
      <c r="BR66" s="52">
        <v>297.29181811687999</v>
      </c>
      <c r="BS66" s="52">
        <v>63.895867040442603</v>
      </c>
      <c r="BT66" s="52">
        <v>72.941140997685906</v>
      </c>
      <c r="BU66" s="52">
        <v>360.95403359584799</v>
      </c>
      <c r="BV66" s="52">
        <v>0</v>
      </c>
      <c r="BW66" s="52">
        <v>355.17254260878798</v>
      </c>
      <c r="BX66" s="52">
        <v>97.847097326930097</v>
      </c>
      <c r="BY66" s="52">
        <v>76.001317429891998</v>
      </c>
      <c r="BZ66" s="52">
        <v>50.173093462203397</v>
      </c>
      <c r="CA66" s="52">
        <v>99.278225097542901</v>
      </c>
      <c r="CB66" s="52">
        <v>54.561383292722503</v>
      </c>
      <c r="CC66" s="209">
        <v>0</v>
      </c>
      <c r="CD66" s="68">
        <v>5539.7594379646325</v>
      </c>
      <c r="CE66" s="70">
        <v>0</v>
      </c>
      <c r="CF66" s="52">
        <v>0</v>
      </c>
      <c r="CG66" s="52">
        <v>0</v>
      </c>
      <c r="CH66" s="52">
        <v>0</v>
      </c>
      <c r="CI66" s="52">
        <v>0</v>
      </c>
      <c r="CJ66" s="52">
        <v>0</v>
      </c>
      <c r="CK66" s="52">
        <v>0</v>
      </c>
      <c r="CL66" s="52">
        <v>218.01648008234699</v>
      </c>
      <c r="CM66" s="52">
        <v>0</v>
      </c>
      <c r="CN66" s="52">
        <v>0</v>
      </c>
      <c r="CO66" s="52">
        <v>0</v>
      </c>
      <c r="CP66" s="209">
        <v>0</v>
      </c>
      <c r="CQ66" s="68">
        <v>218.01648008234699</v>
      </c>
      <c r="CR66" s="65">
        <v>0</v>
      </c>
      <c r="CS66" s="65">
        <v>0</v>
      </c>
      <c r="CT66" s="65">
        <v>0</v>
      </c>
      <c r="CU66" s="68">
        <v>218.01648008234699</v>
      </c>
      <c r="CV66" s="65">
        <v>0</v>
      </c>
      <c r="CW66" s="65">
        <v>0</v>
      </c>
      <c r="CX66" s="65">
        <v>73.069039008494201</v>
      </c>
      <c r="CY66" s="65">
        <v>0</v>
      </c>
      <c r="CZ66" s="68">
        <v>73.069039008494201</v>
      </c>
      <c r="DA66" s="68">
        <v>1732.4526554545994</v>
      </c>
      <c r="DB66" s="68">
        <v>2023.5381745454406</v>
      </c>
      <c r="DC66" s="68">
        <v>7563.2976125100731</v>
      </c>
    </row>
    <row r="67" spans="1:107" ht="16" customHeight="1" x14ac:dyDescent="0.15">
      <c r="A67" s="213"/>
      <c r="B67" s="39">
        <v>55</v>
      </c>
      <c r="C67" s="132" t="s">
        <v>365</v>
      </c>
      <c r="D67" s="70">
        <v>0.86775949230990601</v>
      </c>
      <c r="E67" s="52">
        <v>3.88884520918668E-8</v>
      </c>
      <c r="F67" s="52">
        <v>2.5134168899107099E-3</v>
      </c>
      <c r="G67" s="52">
        <v>1.2140793312042999</v>
      </c>
      <c r="H67" s="52">
        <v>7.9075647625364001</v>
      </c>
      <c r="I67" s="52">
        <v>3.4778417648706199</v>
      </c>
      <c r="J67" s="52">
        <v>0</v>
      </c>
      <c r="K67" s="52">
        <v>1.1014059658608</v>
      </c>
      <c r="L67" s="52">
        <v>1.7463322566515</v>
      </c>
      <c r="M67" s="52">
        <v>0.44237165363765202</v>
      </c>
      <c r="N67" s="52">
        <v>0</v>
      </c>
      <c r="O67" s="52">
        <v>16.126217340607599</v>
      </c>
      <c r="P67" s="52">
        <v>64.613501250620303</v>
      </c>
      <c r="Q67" s="52">
        <v>1.8000797326571101</v>
      </c>
      <c r="R67" s="52">
        <v>4.0534889086051296</v>
      </c>
      <c r="S67" s="52">
        <v>0.80039589610328599</v>
      </c>
      <c r="T67" s="52">
        <v>18.873959452411199</v>
      </c>
      <c r="U67" s="52">
        <v>65.846698632601104</v>
      </c>
      <c r="V67" s="52">
        <v>9.2054915336706404</v>
      </c>
      <c r="W67" s="52">
        <v>34.995156455808598</v>
      </c>
      <c r="X67" s="52">
        <v>2.3844156036764201E-2</v>
      </c>
      <c r="Y67" s="52">
        <v>1.0946131895207999E-2</v>
      </c>
      <c r="Z67" s="52">
        <v>6.5194837757327697</v>
      </c>
      <c r="AA67" s="52">
        <v>7.2136223615995407E-2</v>
      </c>
      <c r="AB67" s="52">
        <v>1.1927899255251</v>
      </c>
      <c r="AC67" s="52">
        <v>6.6840794201400699</v>
      </c>
      <c r="AD67" s="52">
        <v>0</v>
      </c>
      <c r="AE67" s="52">
        <v>0</v>
      </c>
      <c r="AF67" s="52">
        <v>1.95423737354154E-2</v>
      </c>
      <c r="AG67" s="52">
        <v>0</v>
      </c>
      <c r="AH67" s="52">
        <v>0</v>
      </c>
      <c r="AI67" s="52">
        <v>0</v>
      </c>
      <c r="AJ67" s="52">
        <v>0</v>
      </c>
      <c r="AK67" s="52">
        <v>0</v>
      </c>
      <c r="AL67" s="52">
        <v>0</v>
      </c>
      <c r="AM67" s="52">
        <v>0</v>
      </c>
      <c r="AN67" s="52">
        <v>0</v>
      </c>
      <c r="AO67" s="52">
        <v>5.8902143166873902E-3</v>
      </c>
      <c r="AP67" s="52">
        <v>0.169133461533261</v>
      </c>
      <c r="AQ67" s="52">
        <v>11.1664249782818</v>
      </c>
      <c r="AR67" s="52">
        <v>79.732027616185107</v>
      </c>
      <c r="AS67" s="52">
        <v>25.642549191777299</v>
      </c>
      <c r="AT67" s="52">
        <v>0.12958231282652799</v>
      </c>
      <c r="AU67" s="52">
        <v>533.77899421301095</v>
      </c>
      <c r="AV67" s="52">
        <v>0</v>
      </c>
      <c r="AW67" s="52">
        <v>0</v>
      </c>
      <c r="AX67" s="52">
        <v>0</v>
      </c>
      <c r="AY67" s="52">
        <v>0</v>
      </c>
      <c r="AZ67" s="52">
        <v>9.4232502133399905</v>
      </c>
      <c r="BA67" s="52">
        <v>2.3389341784155002</v>
      </c>
      <c r="BB67" s="52">
        <v>99.764117779064804</v>
      </c>
      <c r="BC67" s="52">
        <v>0.167157409677162</v>
      </c>
      <c r="BD67" s="52">
        <v>0</v>
      </c>
      <c r="BE67" s="52">
        <v>65.940631747305702</v>
      </c>
      <c r="BF67" s="52">
        <v>0</v>
      </c>
      <c r="BG67" s="52">
        <v>0</v>
      </c>
      <c r="BH67" s="52">
        <v>124.968909477327</v>
      </c>
      <c r="BI67" s="52">
        <v>1.5974282703764</v>
      </c>
      <c r="BJ67" s="52">
        <v>0.74125292481632299</v>
      </c>
      <c r="BK67" s="52">
        <v>2.6892352774154</v>
      </c>
      <c r="BL67" s="52">
        <v>9.4996857373335306</v>
      </c>
      <c r="BM67" s="52">
        <v>10.8650964786383</v>
      </c>
      <c r="BN67" s="52">
        <v>34.150815529677203</v>
      </c>
      <c r="BO67" s="52">
        <v>124.49633911968699</v>
      </c>
      <c r="BP67" s="52">
        <v>200.40108942178901</v>
      </c>
      <c r="BQ67" s="52">
        <v>24.226861317499601</v>
      </c>
      <c r="BR67" s="52">
        <v>149.22028190126801</v>
      </c>
      <c r="BS67" s="52">
        <v>90.515128161537604</v>
      </c>
      <c r="BT67" s="52">
        <v>14.171707314913199</v>
      </c>
      <c r="BU67" s="52">
        <v>327.71703232079602</v>
      </c>
      <c r="BV67" s="52">
        <v>0</v>
      </c>
      <c r="BW67" s="52">
        <v>111.988625961411</v>
      </c>
      <c r="BX67" s="52">
        <v>157.24701873466299</v>
      </c>
      <c r="BY67" s="52">
        <v>90.349543153987796</v>
      </c>
      <c r="BZ67" s="52">
        <v>115.161855588146</v>
      </c>
      <c r="CA67" s="52">
        <v>38.360335138652999</v>
      </c>
      <c r="CB67" s="52">
        <v>67.504560045334003</v>
      </c>
      <c r="CC67" s="209">
        <v>0</v>
      </c>
      <c r="CD67" s="68">
        <v>2771.7291750836202</v>
      </c>
      <c r="CE67" s="70">
        <v>0</v>
      </c>
      <c r="CF67" s="52">
        <v>0</v>
      </c>
      <c r="CG67" s="52">
        <v>0</v>
      </c>
      <c r="CH67" s="52">
        <v>0</v>
      </c>
      <c r="CI67" s="52">
        <v>0</v>
      </c>
      <c r="CJ67" s="52">
        <v>0</v>
      </c>
      <c r="CK67" s="52">
        <v>0</v>
      </c>
      <c r="CL67" s="52">
        <v>0</v>
      </c>
      <c r="CM67" s="52">
        <v>1114.1941808404499</v>
      </c>
      <c r="CN67" s="52">
        <v>0</v>
      </c>
      <c r="CO67" s="52">
        <v>5925.2994304579597</v>
      </c>
      <c r="CP67" s="209">
        <v>0</v>
      </c>
      <c r="CQ67" s="68">
        <v>7039.4936112984096</v>
      </c>
      <c r="CR67" s="65">
        <v>0</v>
      </c>
      <c r="CS67" s="65">
        <v>0</v>
      </c>
      <c r="CT67" s="65">
        <v>0</v>
      </c>
      <c r="CU67" s="68">
        <v>7039.4936112984096</v>
      </c>
      <c r="CV67" s="65">
        <v>0</v>
      </c>
      <c r="CW67" s="65">
        <v>0</v>
      </c>
      <c r="CX67" s="65">
        <v>13.9112201574456</v>
      </c>
      <c r="CY67" s="65">
        <v>0</v>
      </c>
      <c r="CZ67" s="68">
        <v>13.9112201574456</v>
      </c>
      <c r="DA67" s="68">
        <v>1748.91144925864</v>
      </c>
      <c r="DB67" s="68">
        <v>8802.3162807144945</v>
      </c>
      <c r="DC67" s="68">
        <v>11574.045455798114</v>
      </c>
    </row>
    <row r="68" spans="1:107" ht="16" customHeight="1" x14ac:dyDescent="0.15">
      <c r="A68" s="213"/>
      <c r="B68" s="39">
        <v>56</v>
      </c>
      <c r="C68" s="132" t="s">
        <v>366</v>
      </c>
      <c r="D68" s="70">
        <v>0</v>
      </c>
      <c r="E68" s="52">
        <v>5.2050627342874799E-8</v>
      </c>
      <c r="F68" s="52">
        <v>3.3958384521400901E-3</v>
      </c>
      <c r="G68" s="52">
        <v>1.7350842789654799</v>
      </c>
      <c r="H68" s="52">
        <v>13.9331489794964</v>
      </c>
      <c r="I68" s="52">
        <v>4.9762455380576904</v>
      </c>
      <c r="J68" s="52">
        <v>0</v>
      </c>
      <c r="K68" s="52">
        <v>1.5808068880008801</v>
      </c>
      <c r="L68" s="52">
        <v>2.4906241284012798</v>
      </c>
      <c r="M68" s="52">
        <v>0.44091393248260902</v>
      </c>
      <c r="N68" s="52">
        <v>0</v>
      </c>
      <c r="O68" s="52">
        <v>24.296101225865801</v>
      </c>
      <c r="P68" s="52">
        <v>92.661959409023893</v>
      </c>
      <c r="Q68" s="52">
        <v>3.1812488853287499</v>
      </c>
      <c r="R68" s="52">
        <v>6.10385981157307</v>
      </c>
      <c r="S68" s="52">
        <v>1.2132884359184699</v>
      </c>
      <c r="T68" s="52">
        <v>27.0975592417782</v>
      </c>
      <c r="U68" s="52">
        <v>96.175008192413102</v>
      </c>
      <c r="V68" s="52">
        <v>13.6513115714097</v>
      </c>
      <c r="W68" s="52">
        <v>51.331451224547898</v>
      </c>
      <c r="X68" s="52">
        <v>3.9751571077811798E-2</v>
      </c>
      <c r="Y68" s="52">
        <v>1.1053557979578899E-2</v>
      </c>
      <c r="Z68" s="52">
        <v>9.5990511737511106</v>
      </c>
      <c r="AA68" s="52">
        <v>0.23448834296277599</v>
      </c>
      <c r="AB68" s="52">
        <v>1.7567954603526299</v>
      </c>
      <c r="AC68" s="52">
        <v>10.1114483650657</v>
      </c>
      <c r="AD68" s="52">
        <v>0</v>
      </c>
      <c r="AE68" s="52">
        <v>0</v>
      </c>
      <c r="AF68" s="52">
        <v>1.9481966053218398E-2</v>
      </c>
      <c r="AG68" s="52">
        <v>0</v>
      </c>
      <c r="AH68" s="52">
        <v>0</v>
      </c>
      <c r="AI68" s="52">
        <v>0</v>
      </c>
      <c r="AJ68" s="52">
        <v>0</v>
      </c>
      <c r="AK68" s="52">
        <v>0</v>
      </c>
      <c r="AL68" s="52">
        <v>0</v>
      </c>
      <c r="AM68" s="52">
        <v>0</v>
      </c>
      <c r="AN68" s="52">
        <v>0</v>
      </c>
      <c r="AO68" s="52">
        <v>5.87239641661847E-3</v>
      </c>
      <c r="AP68" s="52">
        <v>0.16855220731970399</v>
      </c>
      <c r="AQ68" s="52">
        <v>16.010775651595601</v>
      </c>
      <c r="AR68" s="52">
        <v>64.544392706853699</v>
      </c>
      <c r="AS68" s="52">
        <v>20.312704292011301</v>
      </c>
      <c r="AT68" s="52">
        <v>0.10549031180587</v>
      </c>
      <c r="AU68" s="52">
        <v>429.23047765336599</v>
      </c>
      <c r="AV68" s="52">
        <v>0</v>
      </c>
      <c r="AW68" s="52">
        <v>2.4721992348869399</v>
      </c>
      <c r="AX68" s="52">
        <v>1.3924943773908001E-2</v>
      </c>
      <c r="AY68" s="52">
        <v>8.6122705792646403</v>
      </c>
      <c r="AZ68" s="52">
        <v>8.5276221769291691</v>
      </c>
      <c r="BA68" s="52">
        <v>5.6006905006120196</v>
      </c>
      <c r="BB68" s="52">
        <v>156.151570147911</v>
      </c>
      <c r="BC68" s="52">
        <v>0.348652060100824</v>
      </c>
      <c r="BD68" s="52">
        <v>0</v>
      </c>
      <c r="BE68" s="52">
        <v>65.836303583312301</v>
      </c>
      <c r="BF68" s="52">
        <v>0.21457775066708801</v>
      </c>
      <c r="BG68" s="52">
        <v>3.0294580590629998</v>
      </c>
      <c r="BH68" s="52">
        <v>184.98025451704601</v>
      </c>
      <c r="BI68" s="52">
        <v>2.6329070508891901</v>
      </c>
      <c r="BJ68" s="52">
        <v>1.1537905597775899</v>
      </c>
      <c r="BK68" s="52">
        <v>3.9529737027204899</v>
      </c>
      <c r="BL68" s="52">
        <v>13.6339119894321</v>
      </c>
      <c r="BM68" s="52">
        <v>15.612961059272401</v>
      </c>
      <c r="BN68" s="52">
        <v>27.631927217743499</v>
      </c>
      <c r="BO68" s="52">
        <v>99.652857521024202</v>
      </c>
      <c r="BP68" s="52">
        <v>159.78518237168299</v>
      </c>
      <c r="BQ68" s="52">
        <v>34.3606849337231</v>
      </c>
      <c r="BR68" s="52">
        <v>208.84866412319201</v>
      </c>
      <c r="BS68" s="52">
        <v>126.86460740308</v>
      </c>
      <c r="BT68" s="52">
        <v>20.265841806700301</v>
      </c>
      <c r="BU68" s="52">
        <v>469.06573652183999</v>
      </c>
      <c r="BV68" s="52">
        <v>2.5138994610249998</v>
      </c>
      <c r="BW68" s="52">
        <v>66.379591037780699</v>
      </c>
      <c r="BX68" s="52">
        <v>124.015238332132</v>
      </c>
      <c r="BY68" s="52">
        <v>127.78497743682</v>
      </c>
      <c r="BZ68" s="52">
        <v>92.458791228061202</v>
      </c>
      <c r="CA68" s="52">
        <v>32.217816505997099</v>
      </c>
      <c r="CB68" s="52">
        <v>95.610472703773098</v>
      </c>
      <c r="CC68" s="209">
        <v>0</v>
      </c>
      <c r="CD68" s="68">
        <v>3053.2526998106123</v>
      </c>
      <c r="CE68" s="70">
        <v>0</v>
      </c>
      <c r="CF68" s="52">
        <v>0</v>
      </c>
      <c r="CG68" s="52">
        <v>0</v>
      </c>
      <c r="CH68" s="52">
        <v>0</v>
      </c>
      <c r="CI68" s="52">
        <v>0</v>
      </c>
      <c r="CJ68" s="52">
        <v>0</v>
      </c>
      <c r="CK68" s="52">
        <v>0</v>
      </c>
      <c r="CL68" s="52">
        <v>0</v>
      </c>
      <c r="CM68" s="52">
        <v>0</v>
      </c>
      <c r="CN68" s="52">
        <v>0</v>
      </c>
      <c r="CO68" s="52">
        <v>16685.596486627499</v>
      </c>
      <c r="CP68" s="209">
        <v>0</v>
      </c>
      <c r="CQ68" s="68">
        <v>16685.596486627499</v>
      </c>
      <c r="CR68" s="65">
        <v>0</v>
      </c>
      <c r="CS68" s="65">
        <v>0</v>
      </c>
      <c r="CT68" s="65">
        <v>0</v>
      </c>
      <c r="CU68" s="68">
        <v>16685.596486627499</v>
      </c>
      <c r="CV68" s="65">
        <v>0</v>
      </c>
      <c r="CW68" s="65">
        <v>0</v>
      </c>
      <c r="CX68" s="65">
        <v>-304.48113863033802</v>
      </c>
      <c r="CY68" s="65">
        <v>0</v>
      </c>
      <c r="CZ68" s="68">
        <v>-304.48113863033802</v>
      </c>
      <c r="DA68" s="68">
        <v>1540.72981380742</v>
      </c>
      <c r="DB68" s="68">
        <v>17921.84516180458</v>
      </c>
      <c r="DC68" s="68">
        <v>20975.097861615192</v>
      </c>
    </row>
    <row r="69" spans="1:107" ht="16" customHeight="1" x14ac:dyDescent="0.15">
      <c r="A69" s="213"/>
      <c r="B69" s="155" t="s">
        <v>272</v>
      </c>
      <c r="C69" s="132" t="s">
        <v>428</v>
      </c>
      <c r="D69" s="70">
        <v>5.42944005177375E-3</v>
      </c>
      <c r="E69" s="52">
        <v>2.6666041785865199E-9</v>
      </c>
      <c r="F69" s="52">
        <v>1.4946832054671701E-3</v>
      </c>
      <c r="G69" s="52">
        <v>0.58052584512938799</v>
      </c>
      <c r="H69" s="52">
        <v>28.0352754864447</v>
      </c>
      <c r="I69" s="52">
        <v>10.344757402223699</v>
      </c>
      <c r="J69" s="52">
        <v>0</v>
      </c>
      <c r="K69" s="52">
        <v>1.37087015019977</v>
      </c>
      <c r="L69" s="52">
        <v>0.34073171306091699</v>
      </c>
      <c r="M69" s="52">
        <v>2.6661243807967598</v>
      </c>
      <c r="N69" s="52">
        <v>0</v>
      </c>
      <c r="O69" s="52">
        <v>6.7516648377248902</v>
      </c>
      <c r="P69" s="52">
        <v>58.5623791703199</v>
      </c>
      <c r="Q69" s="52">
        <v>1.55363013141039</v>
      </c>
      <c r="R69" s="52">
        <v>0</v>
      </c>
      <c r="S69" s="52">
        <v>6.22597956374495</v>
      </c>
      <c r="T69" s="52">
        <v>40.660410445875698</v>
      </c>
      <c r="U69" s="52">
        <v>38.444775752898401</v>
      </c>
      <c r="V69" s="52">
        <v>11.4081713378287</v>
      </c>
      <c r="W69" s="52">
        <v>5.0371646019235898</v>
      </c>
      <c r="X69" s="52">
        <v>0.55003698034550397</v>
      </c>
      <c r="Y69" s="52">
        <v>5.5483023984360398E-2</v>
      </c>
      <c r="Z69" s="52">
        <v>0.73333180520747299</v>
      </c>
      <c r="AA69" s="52">
        <v>0.92493237879520596</v>
      </c>
      <c r="AB69" s="52">
        <v>5.9256761440234396</v>
      </c>
      <c r="AC69" s="52">
        <v>22.331715600592801</v>
      </c>
      <c r="AD69" s="52">
        <v>0</v>
      </c>
      <c r="AE69" s="52">
        <v>0</v>
      </c>
      <c r="AF69" s="52">
        <v>0.80213824528595101</v>
      </c>
      <c r="AG69" s="52">
        <v>0</v>
      </c>
      <c r="AH69" s="52">
        <v>0</v>
      </c>
      <c r="AI69" s="52">
        <v>0</v>
      </c>
      <c r="AJ69" s="52">
        <v>0</v>
      </c>
      <c r="AK69" s="52">
        <v>0</v>
      </c>
      <c r="AL69" s="52">
        <v>0</v>
      </c>
      <c r="AM69" s="52">
        <v>0.34981397246518597</v>
      </c>
      <c r="AN69" s="52">
        <v>0</v>
      </c>
      <c r="AO69" s="52">
        <v>0.24150776727123599</v>
      </c>
      <c r="AP69" s="52">
        <v>0.95359459448253003</v>
      </c>
      <c r="AQ69" s="52">
        <v>28.503466333126202</v>
      </c>
      <c r="AR69" s="52">
        <v>47.287454953035898</v>
      </c>
      <c r="AS69" s="52">
        <v>79.525344352012894</v>
      </c>
      <c r="AT69" s="52">
        <v>0.39009700872326097</v>
      </c>
      <c r="AU69" s="52">
        <v>1088.80848724516</v>
      </c>
      <c r="AV69" s="52">
        <v>41.059162828283597</v>
      </c>
      <c r="AW69" s="52">
        <v>0</v>
      </c>
      <c r="AX69" s="52">
        <v>1.0069354811342299</v>
      </c>
      <c r="AY69" s="52">
        <v>1.37581832548611</v>
      </c>
      <c r="AZ69" s="52">
        <v>1.39439367370413</v>
      </c>
      <c r="BA69" s="52">
        <v>0</v>
      </c>
      <c r="BB69" s="52">
        <v>0</v>
      </c>
      <c r="BC69" s="52">
        <v>1.41842137271985</v>
      </c>
      <c r="BD69" s="52">
        <v>35.471773900442102</v>
      </c>
      <c r="BE69" s="52">
        <v>8.5139379649787106</v>
      </c>
      <c r="BF69" s="52">
        <v>0</v>
      </c>
      <c r="BG69" s="52">
        <v>1.25044989028065</v>
      </c>
      <c r="BH69" s="52">
        <v>24.338031368708201</v>
      </c>
      <c r="BI69" s="52">
        <v>0</v>
      </c>
      <c r="BJ69" s="52">
        <v>83.913456049560907</v>
      </c>
      <c r="BK69" s="52">
        <v>176.03117533547399</v>
      </c>
      <c r="BL69" s="52">
        <v>343.28605052434898</v>
      </c>
      <c r="BM69" s="52">
        <v>91.220130633566797</v>
      </c>
      <c r="BN69" s="52">
        <v>153.36534189433101</v>
      </c>
      <c r="BO69" s="52">
        <v>400.37259076346197</v>
      </c>
      <c r="BP69" s="52">
        <v>186.91864174195101</v>
      </c>
      <c r="BQ69" s="52">
        <v>8.7173400915953003</v>
      </c>
      <c r="BR69" s="52">
        <v>60.5448607412618</v>
      </c>
      <c r="BS69" s="52">
        <v>156.37222026550299</v>
      </c>
      <c r="BT69" s="52">
        <v>1072.00205100413</v>
      </c>
      <c r="BU69" s="52">
        <v>207.93113372428601</v>
      </c>
      <c r="BV69" s="52">
        <v>1.68491697441823</v>
      </c>
      <c r="BW69" s="52">
        <v>422.659822661622</v>
      </c>
      <c r="BX69" s="52">
        <v>544.92093800991495</v>
      </c>
      <c r="BY69" s="52">
        <v>218.512928378064</v>
      </c>
      <c r="BZ69" s="52">
        <v>22.580479936688501</v>
      </c>
      <c r="CA69" s="52">
        <v>189.41303897345</v>
      </c>
      <c r="CB69" s="52">
        <v>156.14087811811001</v>
      </c>
      <c r="CC69" s="209">
        <v>0</v>
      </c>
      <c r="CD69" s="68">
        <v>6101.789385977494</v>
      </c>
      <c r="CE69" s="70">
        <v>0</v>
      </c>
      <c r="CF69" s="52">
        <v>0</v>
      </c>
      <c r="CG69" s="52">
        <v>0</v>
      </c>
      <c r="CH69" s="52">
        <v>0</v>
      </c>
      <c r="CI69" s="52">
        <v>0</v>
      </c>
      <c r="CJ69" s="52">
        <v>0</v>
      </c>
      <c r="CK69" s="52">
        <v>0</v>
      </c>
      <c r="CL69" s="52">
        <v>0</v>
      </c>
      <c r="CM69" s="52">
        <v>3524.1951465105999</v>
      </c>
      <c r="CN69" s="52">
        <v>0</v>
      </c>
      <c r="CO69" s="52">
        <v>0</v>
      </c>
      <c r="CP69" s="209">
        <v>0</v>
      </c>
      <c r="CQ69" s="68">
        <v>3524.1951465105999</v>
      </c>
      <c r="CR69" s="65">
        <v>0</v>
      </c>
      <c r="CS69" s="65">
        <v>0</v>
      </c>
      <c r="CT69" s="65">
        <v>0</v>
      </c>
      <c r="CU69" s="68">
        <v>3524.1951465105999</v>
      </c>
      <c r="CV69" s="65">
        <v>6.7535152851998701</v>
      </c>
      <c r="CW69" s="65">
        <v>0</v>
      </c>
      <c r="CX69" s="65">
        <v>-444.90363686100801</v>
      </c>
      <c r="CY69" s="65">
        <v>0</v>
      </c>
      <c r="CZ69" s="68">
        <v>-438.15012157580816</v>
      </c>
      <c r="DA69" s="68">
        <v>608.05641830392301</v>
      </c>
      <c r="DB69" s="68">
        <v>3694.1014432387146</v>
      </c>
      <c r="DC69" s="68">
        <v>9795.8908292162087</v>
      </c>
    </row>
    <row r="70" spans="1:107" ht="16" customHeight="1" x14ac:dyDescent="0.15">
      <c r="A70" s="213"/>
      <c r="B70" s="39">
        <v>61</v>
      </c>
      <c r="C70" s="132" t="s">
        <v>367</v>
      </c>
      <c r="D70" s="70">
        <v>71.497191781815602</v>
      </c>
      <c r="E70" s="52">
        <v>3.08470085166041</v>
      </c>
      <c r="F70" s="52">
        <v>9.1574893017130708E-3</v>
      </c>
      <c r="G70" s="52">
        <v>4.2534184277228801</v>
      </c>
      <c r="H70" s="52">
        <v>0</v>
      </c>
      <c r="I70" s="52">
        <v>5.1689200331316698</v>
      </c>
      <c r="J70" s="52">
        <v>7.9124819723214497</v>
      </c>
      <c r="K70" s="52">
        <v>2.6798697583758102</v>
      </c>
      <c r="L70" s="52">
        <v>10.668850542307201</v>
      </c>
      <c r="M70" s="52">
        <v>1.19419519820563</v>
      </c>
      <c r="N70" s="52">
        <v>0</v>
      </c>
      <c r="O70" s="52">
        <v>23.7406321470257</v>
      </c>
      <c r="P70" s="52">
        <v>84.345803663667894</v>
      </c>
      <c r="Q70" s="52">
        <v>10.32678387136</v>
      </c>
      <c r="R70" s="52">
        <v>8.6849628034005004</v>
      </c>
      <c r="S70" s="52">
        <v>3.84192520835381</v>
      </c>
      <c r="T70" s="52">
        <v>50.087515078180203</v>
      </c>
      <c r="U70" s="52">
        <v>249.344895182627</v>
      </c>
      <c r="V70" s="52">
        <v>35.261442630706497</v>
      </c>
      <c r="W70" s="52">
        <v>50.308893219243302</v>
      </c>
      <c r="X70" s="52">
        <v>0.70920135882705304</v>
      </c>
      <c r="Y70" s="52">
        <v>5.6282033738628598E-2</v>
      </c>
      <c r="Z70" s="52">
        <v>10.457605167834799</v>
      </c>
      <c r="AA70" s="52">
        <v>1.6654081336565001</v>
      </c>
      <c r="AB70" s="52">
        <v>9.1951071149172598</v>
      </c>
      <c r="AC70" s="52">
        <v>29.8954792998192</v>
      </c>
      <c r="AD70" s="52">
        <v>0</v>
      </c>
      <c r="AE70" s="52">
        <v>0</v>
      </c>
      <c r="AF70" s="52">
        <v>0.81307378395913399</v>
      </c>
      <c r="AG70" s="52">
        <v>0</v>
      </c>
      <c r="AH70" s="52">
        <v>0</v>
      </c>
      <c r="AI70" s="52">
        <v>0</v>
      </c>
      <c r="AJ70" s="52">
        <v>0</v>
      </c>
      <c r="AK70" s="52">
        <v>0</v>
      </c>
      <c r="AL70" s="52">
        <v>0</v>
      </c>
      <c r="AM70" s="52">
        <v>0</v>
      </c>
      <c r="AN70" s="52">
        <v>0</v>
      </c>
      <c r="AO70" s="52">
        <v>0.24491362973280401</v>
      </c>
      <c r="AP70" s="52">
        <v>6.4644300954149898</v>
      </c>
      <c r="AQ70" s="52">
        <v>30.624922437616</v>
      </c>
      <c r="AR70" s="52">
        <v>91.143776112613494</v>
      </c>
      <c r="AS70" s="52">
        <v>62.035783723519501</v>
      </c>
      <c r="AT70" s="52">
        <v>0.31076618336836398</v>
      </c>
      <c r="AU70" s="52">
        <v>1089.6488289751501</v>
      </c>
      <c r="AV70" s="52">
        <v>0</v>
      </c>
      <c r="AW70" s="52">
        <v>14.621807564172199</v>
      </c>
      <c r="AX70" s="52">
        <v>0.131238601218537</v>
      </c>
      <c r="AY70" s="52">
        <v>23.398777232130801</v>
      </c>
      <c r="AZ70" s="52">
        <v>3.1256578564896298</v>
      </c>
      <c r="BA70" s="52">
        <v>1.15188122777288</v>
      </c>
      <c r="BB70" s="52">
        <v>26.776305333214399</v>
      </c>
      <c r="BC70" s="52">
        <v>3.8778531713099902</v>
      </c>
      <c r="BD70" s="52">
        <v>0</v>
      </c>
      <c r="BE70" s="52">
        <v>21.9903451352323</v>
      </c>
      <c r="BF70" s="52">
        <v>0.397933333665417</v>
      </c>
      <c r="BG70" s="52">
        <v>0</v>
      </c>
      <c r="BH70" s="52">
        <v>119.10350565677</v>
      </c>
      <c r="BI70" s="52">
        <v>31.577266152952099</v>
      </c>
      <c r="BJ70" s="52">
        <v>95.174654692032902</v>
      </c>
      <c r="BK70" s="52">
        <v>199.88927643674501</v>
      </c>
      <c r="BL70" s="52">
        <v>59.013782961199503</v>
      </c>
      <c r="BM70" s="52">
        <v>3872.2338114045901</v>
      </c>
      <c r="BN70" s="52">
        <v>188.67854381451701</v>
      </c>
      <c r="BO70" s="52">
        <v>612.86328351126701</v>
      </c>
      <c r="BP70" s="52">
        <v>309.45383480827297</v>
      </c>
      <c r="BQ70" s="52">
        <v>226.508320478217</v>
      </c>
      <c r="BR70" s="52">
        <v>703.41039024980205</v>
      </c>
      <c r="BS70" s="52">
        <v>122.986517645375</v>
      </c>
      <c r="BT70" s="52">
        <v>309.12995608476098</v>
      </c>
      <c r="BU70" s="52">
        <v>468.46854496234897</v>
      </c>
      <c r="BV70" s="52">
        <v>4.0470101355431698</v>
      </c>
      <c r="BW70" s="52">
        <v>528.768735962346</v>
      </c>
      <c r="BX70" s="52">
        <v>208.77645153371901</v>
      </c>
      <c r="BY70" s="52">
        <v>306.38914870785999</v>
      </c>
      <c r="BZ70" s="52">
        <v>79.609638262226994</v>
      </c>
      <c r="CA70" s="52">
        <v>190.62749878128099</v>
      </c>
      <c r="CB70" s="52">
        <v>230.30845395363201</v>
      </c>
      <c r="CC70" s="209">
        <v>0</v>
      </c>
      <c r="CD70" s="68">
        <v>10918.167643560239</v>
      </c>
      <c r="CE70" s="70">
        <v>0</v>
      </c>
      <c r="CF70" s="52">
        <v>0</v>
      </c>
      <c r="CG70" s="52">
        <v>0</v>
      </c>
      <c r="CH70" s="52">
        <v>0</v>
      </c>
      <c r="CI70" s="52">
        <v>0</v>
      </c>
      <c r="CJ70" s="52">
        <v>0</v>
      </c>
      <c r="CK70" s="52">
        <v>0</v>
      </c>
      <c r="CL70" s="52">
        <v>7330.88285759682</v>
      </c>
      <c r="CM70" s="52">
        <v>139.58349831082899</v>
      </c>
      <c r="CN70" s="52">
        <v>0</v>
      </c>
      <c r="CO70" s="52">
        <v>0</v>
      </c>
      <c r="CP70" s="209">
        <v>0</v>
      </c>
      <c r="CQ70" s="68">
        <v>7470.4663559076489</v>
      </c>
      <c r="CR70" s="65">
        <v>0</v>
      </c>
      <c r="CS70" s="65">
        <v>0</v>
      </c>
      <c r="CT70" s="65">
        <v>0</v>
      </c>
      <c r="CU70" s="68">
        <v>7470.4663559076489</v>
      </c>
      <c r="CV70" s="65">
        <v>0</v>
      </c>
      <c r="CW70" s="65">
        <v>0</v>
      </c>
      <c r="CX70" s="65">
        <v>-402.77216913324497</v>
      </c>
      <c r="CY70" s="65">
        <v>0</v>
      </c>
      <c r="CZ70" s="68">
        <v>-402.77216913324497</v>
      </c>
      <c r="DA70" s="68">
        <v>572.76549647515105</v>
      </c>
      <c r="DB70" s="68">
        <v>7640.4596832495545</v>
      </c>
      <c r="DC70" s="68">
        <v>18558.627326809794</v>
      </c>
    </row>
    <row r="71" spans="1:107" ht="16" customHeight="1" x14ac:dyDescent="0.15">
      <c r="A71" s="213"/>
      <c r="B71" s="155" t="s">
        <v>273</v>
      </c>
      <c r="C71" s="32" t="s">
        <v>286</v>
      </c>
      <c r="D71" s="70">
        <v>135.52156086079199</v>
      </c>
      <c r="E71" s="52">
        <v>7.0113480032747804</v>
      </c>
      <c r="F71" s="52">
        <v>1.3019477380140801E-3</v>
      </c>
      <c r="G71" s="52">
        <v>8.7707956167025092</v>
      </c>
      <c r="H71" s="52">
        <v>0</v>
      </c>
      <c r="I71" s="52">
        <v>6.3730322822676904</v>
      </c>
      <c r="J71" s="52">
        <v>16.248423690471299</v>
      </c>
      <c r="K71" s="52">
        <v>7.4204757155451704</v>
      </c>
      <c r="L71" s="52">
        <v>18.369460551353299</v>
      </c>
      <c r="M71" s="52">
        <v>12.7164535193838</v>
      </c>
      <c r="N71" s="52">
        <v>0</v>
      </c>
      <c r="O71" s="52">
        <v>56.689173237222803</v>
      </c>
      <c r="P71" s="52">
        <v>89.856894584956194</v>
      </c>
      <c r="Q71" s="52">
        <v>11.7775440654463</v>
      </c>
      <c r="R71" s="52">
        <v>7.7324414824655703</v>
      </c>
      <c r="S71" s="52">
        <v>10.386408904518801</v>
      </c>
      <c r="T71" s="52">
        <v>101.57515919480799</v>
      </c>
      <c r="U71" s="52">
        <v>2806.1628630914302</v>
      </c>
      <c r="V71" s="52">
        <v>55.126257028795997</v>
      </c>
      <c r="W71" s="52">
        <v>140.730693030249</v>
      </c>
      <c r="X71" s="52">
        <v>2.2015135337274598</v>
      </c>
      <c r="Y71" s="52">
        <v>0.193015547856771</v>
      </c>
      <c r="Z71" s="52">
        <v>37.797776601071099</v>
      </c>
      <c r="AA71" s="52">
        <v>7.4695329220470796</v>
      </c>
      <c r="AB71" s="52">
        <v>36.648510450918202</v>
      </c>
      <c r="AC71" s="52">
        <v>43.2613113259128</v>
      </c>
      <c r="AD71" s="52">
        <v>9.2446360689235796</v>
      </c>
      <c r="AE71" s="52">
        <v>8.2999103100013603</v>
      </c>
      <c r="AF71" s="52">
        <v>7.3443276087616098</v>
      </c>
      <c r="AG71" s="52">
        <v>0</v>
      </c>
      <c r="AH71" s="52">
        <v>0</v>
      </c>
      <c r="AI71" s="52">
        <v>0</v>
      </c>
      <c r="AJ71" s="52">
        <v>0</v>
      </c>
      <c r="AK71" s="52">
        <v>0</v>
      </c>
      <c r="AL71" s="52">
        <v>0</v>
      </c>
      <c r="AM71" s="52">
        <v>0</v>
      </c>
      <c r="AN71" s="52">
        <v>0</v>
      </c>
      <c r="AO71" s="52">
        <v>2.2137288590896298</v>
      </c>
      <c r="AP71" s="52">
        <v>5.6261827462635701</v>
      </c>
      <c r="AQ71" s="52">
        <v>42.7699628572948</v>
      </c>
      <c r="AR71" s="52">
        <v>61.798547390602202</v>
      </c>
      <c r="AS71" s="52">
        <v>161.607361849309</v>
      </c>
      <c r="AT71" s="52">
        <v>0.81223164704921103</v>
      </c>
      <c r="AU71" s="52">
        <v>2381.5608467445099</v>
      </c>
      <c r="AV71" s="52">
        <v>0</v>
      </c>
      <c r="AW71" s="52">
        <v>67.658231510549001</v>
      </c>
      <c r="AX71" s="52">
        <v>21.207423895536898</v>
      </c>
      <c r="AY71" s="52">
        <v>64.827326246625404</v>
      </c>
      <c r="AZ71" s="52">
        <v>77.540893143383897</v>
      </c>
      <c r="BA71" s="52">
        <v>17.2841303255437</v>
      </c>
      <c r="BB71" s="52">
        <v>58.388179806484303</v>
      </c>
      <c r="BC71" s="52">
        <v>5.4941770638228604</v>
      </c>
      <c r="BD71" s="52">
        <v>0</v>
      </c>
      <c r="BE71" s="52">
        <v>178.30055686903299</v>
      </c>
      <c r="BF71" s="52">
        <v>1.15660595946142</v>
      </c>
      <c r="BG71" s="52">
        <v>0</v>
      </c>
      <c r="BH71" s="52">
        <v>465.93513020123601</v>
      </c>
      <c r="BI71" s="52">
        <v>45.757562836788402</v>
      </c>
      <c r="BJ71" s="52">
        <v>21.096811184636898</v>
      </c>
      <c r="BK71" s="52">
        <v>46.1840108346112</v>
      </c>
      <c r="BL71" s="52">
        <v>185.33225313664201</v>
      </c>
      <c r="BM71" s="52">
        <v>957.46435307490901</v>
      </c>
      <c r="BN71" s="52">
        <v>11472.945941159</v>
      </c>
      <c r="BO71" s="52">
        <v>1072.7538784088599</v>
      </c>
      <c r="BP71" s="52">
        <v>1371.2093007900401</v>
      </c>
      <c r="BQ71" s="52">
        <v>387.42297583178203</v>
      </c>
      <c r="BR71" s="52">
        <v>1853.0322801192201</v>
      </c>
      <c r="BS71" s="52">
        <v>484.99198477657097</v>
      </c>
      <c r="BT71" s="52">
        <v>287.48419604535502</v>
      </c>
      <c r="BU71" s="52">
        <v>530.25212113827899</v>
      </c>
      <c r="BV71" s="52">
        <v>56.305839046227497</v>
      </c>
      <c r="BW71" s="52">
        <v>76.328648219292702</v>
      </c>
      <c r="BX71" s="52">
        <v>345.791505390297</v>
      </c>
      <c r="BY71" s="52">
        <v>286.82303971441399</v>
      </c>
      <c r="BZ71" s="52">
        <v>114.28381208024901</v>
      </c>
      <c r="CA71" s="52">
        <v>272.415351908942</v>
      </c>
      <c r="CB71" s="52">
        <v>298.43215807064797</v>
      </c>
      <c r="CC71" s="209">
        <v>0</v>
      </c>
      <c r="CD71" s="68">
        <v>27425.420362059202</v>
      </c>
      <c r="CE71" s="70">
        <v>0</v>
      </c>
      <c r="CF71" s="52">
        <v>0</v>
      </c>
      <c r="CG71" s="52">
        <v>0</v>
      </c>
      <c r="CH71" s="52">
        <v>0</v>
      </c>
      <c r="CI71" s="52">
        <v>0</v>
      </c>
      <c r="CJ71" s="52">
        <v>0</v>
      </c>
      <c r="CK71" s="52">
        <v>0</v>
      </c>
      <c r="CL71" s="52">
        <v>0</v>
      </c>
      <c r="CM71" s="52">
        <v>75.548528781015705</v>
      </c>
      <c r="CN71" s="52">
        <v>0</v>
      </c>
      <c r="CO71" s="52">
        <v>0</v>
      </c>
      <c r="CP71" s="209">
        <v>0</v>
      </c>
      <c r="CQ71" s="68">
        <v>75.548528781015705</v>
      </c>
      <c r="CR71" s="65">
        <v>0</v>
      </c>
      <c r="CS71" s="65">
        <v>0</v>
      </c>
      <c r="CT71" s="65">
        <v>0</v>
      </c>
      <c r="CU71" s="68">
        <v>75.548528781015705</v>
      </c>
      <c r="CV71" s="65">
        <v>16984.693469399699</v>
      </c>
      <c r="CW71" s="65">
        <v>0</v>
      </c>
      <c r="CX71" s="65">
        <v>-788.621504406589</v>
      </c>
      <c r="CY71" s="65">
        <v>0</v>
      </c>
      <c r="CZ71" s="68">
        <v>16196.071964993111</v>
      </c>
      <c r="DA71" s="68">
        <v>10001.338426245606</v>
      </c>
      <c r="DB71" s="68">
        <v>26272.95892001973</v>
      </c>
      <c r="DC71" s="68">
        <v>53698.379282078931</v>
      </c>
    </row>
    <row r="72" spans="1:107" ht="16" customHeight="1" x14ac:dyDescent="0.15">
      <c r="A72" s="213"/>
      <c r="B72" s="39">
        <v>64</v>
      </c>
      <c r="C72" s="132" t="s">
        <v>368</v>
      </c>
      <c r="D72" s="70">
        <v>358.63777257129402</v>
      </c>
      <c r="E72" s="52">
        <v>6.3537133087866504</v>
      </c>
      <c r="F72" s="52">
        <v>0.50804790525192201</v>
      </c>
      <c r="G72" s="52">
        <v>27.150988017138499</v>
      </c>
      <c r="H72" s="52">
        <v>285.91838905535798</v>
      </c>
      <c r="I72" s="52">
        <v>13.4925587941802</v>
      </c>
      <c r="J72" s="52">
        <v>44.827399084345501</v>
      </c>
      <c r="K72" s="52">
        <v>29.691747368276001</v>
      </c>
      <c r="L72" s="52">
        <v>44.707594241176601</v>
      </c>
      <c r="M72" s="52">
        <v>9.4108710009386307</v>
      </c>
      <c r="N72" s="52">
        <v>0</v>
      </c>
      <c r="O72" s="52">
        <v>818.01029830332402</v>
      </c>
      <c r="P72" s="52">
        <v>259.66338968148602</v>
      </c>
      <c r="Q72" s="52">
        <v>67.430187119551903</v>
      </c>
      <c r="R72" s="52">
        <v>85.501473735855697</v>
      </c>
      <c r="S72" s="52">
        <v>110.285378445337</v>
      </c>
      <c r="T72" s="52">
        <v>37.134914386588903</v>
      </c>
      <c r="U72" s="52">
        <v>559.46195778425101</v>
      </c>
      <c r="V72" s="52">
        <v>96.702639284148006</v>
      </c>
      <c r="W72" s="52">
        <v>270.54040265069898</v>
      </c>
      <c r="X72" s="52">
        <v>10.449976068859399</v>
      </c>
      <c r="Y72" s="52">
        <v>0.21303350864871301</v>
      </c>
      <c r="Z72" s="52">
        <v>31.938640867581999</v>
      </c>
      <c r="AA72" s="52">
        <v>9.0820428771341497</v>
      </c>
      <c r="AB72" s="52">
        <v>46.994033758803504</v>
      </c>
      <c r="AC72" s="52">
        <v>22.009734281790099</v>
      </c>
      <c r="AD72" s="52">
        <v>5.4000923510522796</v>
      </c>
      <c r="AE72" s="52">
        <v>5.9398664524542601</v>
      </c>
      <c r="AF72" s="52">
        <v>5.8212386763597603</v>
      </c>
      <c r="AG72" s="52">
        <v>0</v>
      </c>
      <c r="AH72" s="52">
        <v>4.7751642701630104</v>
      </c>
      <c r="AI72" s="52">
        <v>0</v>
      </c>
      <c r="AJ72" s="52">
        <v>0</v>
      </c>
      <c r="AK72" s="52">
        <v>0</v>
      </c>
      <c r="AL72" s="52">
        <v>0</v>
      </c>
      <c r="AM72" s="52">
        <v>0</v>
      </c>
      <c r="AN72" s="52">
        <v>2.38372283961092</v>
      </c>
      <c r="AO72" s="52">
        <v>1.7534550769681201</v>
      </c>
      <c r="AP72" s="52">
        <v>8.5705448910318793</v>
      </c>
      <c r="AQ72" s="52">
        <v>137.41283222693599</v>
      </c>
      <c r="AR72" s="52">
        <v>831.48414209809596</v>
      </c>
      <c r="AS72" s="52">
        <v>302.40672945518003</v>
      </c>
      <c r="AT72" s="52">
        <v>1.5083169003060899</v>
      </c>
      <c r="AU72" s="52">
        <v>3955.47374862372</v>
      </c>
      <c r="AV72" s="52">
        <v>0</v>
      </c>
      <c r="AW72" s="52">
        <v>0</v>
      </c>
      <c r="AX72" s="52">
        <v>0</v>
      </c>
      <c r="AY72" s="52">
        <v>0</v>
      </c>
      <c r="AZ72" s="52">
        <v>13.747976227142701</v>
      </c>
      <c r="BA72" s="52">
        <v>0</v>
      </c>
      <c r="BB72" s="52">
        <v>0</v>
      </c>
      <c r="BC72" s="52">
        <v>10.1500356001459</v>
      </c>
      <c r="BD72" s="52">
        <v>395.557820667523</v>
      </c>
      <c r="BE72" s="52">
        <v>146.68454661433401</v>
      </c>
      <c r="BF72" s="52">
        <v>0</v>
      </c>
      <c r="BG72" s="52">
        <v>0</v>
      </c>
      <c r="BH72" s="52">
        <v>359.87414051300101</v>
      </c>
      <c r="BI72" s="52">
        <v>144.70289068781599</v>
      </c>
      <c r="BJ72" s="52">
        <v>124.64568026545</v>
      </c>
      <c r="BK72" s="52">
        <v>291.45982686961298</v>
      </c>
      <c r="BL72" s="52">
        <v>44.927474220219104</v>
      </c>
      <c r="BM72" s="52">
        <v>183.22997106267201</v>
      </c>
      <c r="BN72" s="52">
        <v>814.95194602086406</v>
      </c>
      <c r="BO72" s="52">
        <v>10074.606141587001</v>
      </c>
      <c r="BP72" s="52">
        <v>3416.21621217848</v>
      </c>
      <c r="BQ72" s="52">
        <v>6145.1481746036898</v>
      </c>
      <c r="BR72" s="52">
        <v>2635.3117287385398</v>
      </c>
      <c r="BS72" s="52">
        <v>982.81232430556099</v>
      </c>
      <c r="BT72" s="52">
        <v>173.355755222559</v>
      </c>
      <c r="BU72" s="52">
        <v>740.62025778465897</v>
      </c>
      <c r="BV72" s="52">
        <v>13.953433234816799</v>
      </c>
      <c r="BW72" s="52">
        <v>2880.7645523424999</v>
      </c>
      <c r="BX72" s="52">
        <v>971.86789747345301</v>
      </c>
      <c r="BY72" s="52">
        <v>256.27836406155001</v>
      </c>
      <c r="BZ72" s="52">
        <v>281.49539366490899</v>
      </c>
      <c r="CA72" s="52">
        <v>582.00056186870802</v>
      </c>
      <c r="CB72" s="52">
        <v>226.23878040979301</v>
      </c>
      <c r="CC72" s="209">
        <v>0</v>
      </c>
      <c r="CD72" s="68">
        <v>40419.648924187684</v>
      </c>
      <c r="CE72" s="70">
        <v>0</v>
      </c>
      <c r="CF72" s="52">
        <v>0</v>
      </c>
      <c r="CG72" s="52">
        <v>0</v>
      </c>
      <c r="CH72" s="52">
        <v>0</v>
      </c>
      <c r="CI72" s="52">
        <v>0</v>
      </c>
      <c r="CJ72" s="52">
        <v>0</v>
      </c>
      <c r="CK72" s="52">
        <v>0</v>
      </c>
      <c r="CL72" s="52">
        <v>0</v>
      </c>
      <c r="CM72" s="52">
        <v>0</v>
      </c>
      <c r="CN72" s="52">
        <v>0</v>
      </c>
      <c r="CO72" s="52">
        <v>0</v>
      </c>
      <c r="CP72" s="209">
        <v>6342.2474196152998</v>
      </c>
      <c r="CQ72" s="68">
        <v>6342.2474196152998</v>
      </c>
      <c r="CR72" s="65">
        <v>0</v>
      </c>
      <c r="CS72" s="65">
        <v>0</v>
      </c>
      <c r="CT72" s="65">
        <v>0</v>
      </c>
      <c r="CU72" s="68">
        <v>6342.2474196152998</v>
      </c>
      <c r="CV72" s="65">
        <v>0</v>
      </c>
      <c r="CW72" s="65">
        <v>821.26716812801499</v>
      </c>
      <c r="CX72" s="65">
        <v>0</v>
      </c>
      <c r="CY72" s="65">
        <v>0</v>
      </c>
      <c r="CZ72" s="68">
        <v>821.26716812801499</v>
      </c>
      <c r="DA72" s="68">
        <v>21169.172793233698</v>
      </c>
      <c r="DB72" s="68">
        <v>28332.687380977011</v>
      </c>
      <c r="DC72" s="68">
        <v>68752.336305164703</v>
      </c>
    </row>
    <row r="73" spans="1:107" ht="16" customHeight="1" x14ac:dyDescent="0.15">
      <c r="A73" s="213"/>
      <c r="B73" s="39">
        <v>65</v>
      </c>
      <c r="C73" s="132" t="s">
        <v>429</v>
      </c>
      <c r="D73" s="70">
        <v>175.20832042724399</v>
      </c>
      <c r="E73" s="52">
        <v>0.43758188574318602</v>
      </c>
      <c r="F73" s="52">
        <v>9.1658613741135195E-2</v>
      </c>
      <c r="G73" s="52">
        <v>7.6335255083048503</v>
      </c>
      <c r="H73" s="52">
        <v>246.65417052725499</v>
      </c>
      <c r="I73" s="52">
        <v>7.5175006132757396</v>
      </c>
      <c r="J73" s="52">
        <v>55.943256186521303</v>
      </c>
      <c r="K73" s="52">
        <v>7.7269357871080304</v>
      </c>
      <c r="L73" s="52">
        <v>11.6986386797339</v>
      </c>
      <c r="M73" s="52">
        <v>2.3821480561557</v>
      </c>
      <c r="N73" s="52">
        <v>0</v>
      </c>
      <c r="O73" s="52">
        <v>85.745971256154903</v>
      </c>
      <c r="P73" s="52">
        <v>39.5342601385018</v>
      </c>
      <c r="Q73" s="52">
        <v>13.9179005582205</v>
      </c>
      <c r="R73" s="52">
        <v>24.850335269492799</v>
      </c>
      <c r="S73" s="52">
        <v>32.444921247092701</v>
      </c>
      <c r="T73" s="52">
        <v>17.024232632005599</v>
      </c>
      <c r="U73" s="52">
        <v>150.62423328493799</v>
      </c>
      <c r="V73" s="52">
        <v>61.522103541047301</v>
      </c>
      <c r="W73" s="52">
        <v>42.950732995336502</v>
      </c>
      <c r="X73" s="52">
        <v>9.52073013853387E-3</v>
      </c>
      <c r="Y73" s="52">
        <v>2.6978056217591098E-4</v>
      </c>
      <c r="Z73" s="52">
        <v>10.793035909961</v>
      </c>
      <c r="AA73" s="52">
        <v>5.8977339707479297</v>
      </c>
      <c r="AB73" s="52">
        <v>27.6759042635043</v>
      </c>
      <c r="AC73" s="52">
        <v>4.0416187057903299</v>
      </c>
      <c r="AD73" s="52">
        <v>9.2385389904722395</v>
      </c>
      <c r="AE73" s="52">
        <v>8.2976971163902302</v>
      </c>
      <c r="AF73" s="52">
        <v>26.271819529662299</v>
      </c>
      <c r="AG73" s="52">
        <v>0.34013289462671198</v>
      </c>
      <c r="AH73" s="52">
        <v>0</v>
      </c>
      <c r="AI73" s="52">
        <v>0.45171969377936599</v>
      </c>
      <c r="AJ73" s="52">
        <v>0.47969415351492301</v>
      </c>
      <c r="AK73" s="52">
        <v>0.43743696595454401</v>
      </c>
      <c r="AL73" s="52">
        <v>2.5757778799193201</v>
      </c>
      <c r="AM73" s="52">
        <v>20.187180689795699</v>
      </c>
      <c r="AN73" s="52">
        <v>0</v>
      </c>
      <c r="AO73" s="52">
        <v>3.1322373145537101</v>
      </c>
      <c r="AP73" s="52">
        <v>13.365031440246399</v>
      </c>
      <c r="AQ73" s="52">
        <v>28.380431442083601</v>
      </c>
      <c r="AR73" s="52">
        <v>164.67493032981801</v>
      </c>
      <c r="AS73" s="52">
        <v>96.808012932980901</v>
      </c>
      <c r="AT73" s="52">
        <v>0.480117197723751</v>
      </c>
      <c r="AU73" s="52">
        <v>1148.6879916074799</v>
      </c>
      <c r="AV73" s="52">
        <v>13.756257739456</v>
      </c>
      <c r="AW73" s="52">
        <v>25.5946464085904</v>
      </c>
      <c r="AX73" s="52">
        <v>0</v>
      </c>
      <c r="AY73" s="52">
        <v>38.880687037997298</v>
      </c>
      <c r="AZ73" s="52">
        <v>77.045209104578802</v>
      </c>
      <c r="BA73" s="52">
        <v>62.348340777342599</v>
      </c>
      <c r="BB73" s="52">
        <v>545.97582462272203</v>
      </c>
      <c r="BC73" s="52">
        <v>14.111609936109501</v>
      </c>
      <c r="BD73" s="52">
        <v>0</v>
      </c>
      <c r="BE73" s="52">
        <v>30.436881407630501</v>
      </c>
      <c r="BF73" s="52">
        <v>0.60353864981733396</v>
      </c>
      <c r="BG73" s="52">
        <v>0</v>
      </c>
      <c r="BH73" s="52">
        <v>105.25012959740501</v>
      </c>
      <c r="BI73" s="52">
        <v>31.4479781436075</v>
      </c>
      <c r="BJ73" s="52">
        <v>35.4511286610254</v>
      </c>
      <c r="BK73" s="52">
        <v>80.418595249071501</v>
      </c>
      <c r="BL73" s="52">
        <v>4.2215120131881703</v>
      </c>
      <c r="BM73" s="52">
        <v>41.539766342226798</v>
      </c>
      <c r="BN73" s="52">
        <v>206.03659864314699</v>
      </c>
      <c r="BO73" s="52">
        <v>1626.6694069323</v>
      </c>
      <c r="BP73" s="52">
        <v>4626.5495916404498</v>
      </c>
      <c r="BQ73" s="52">
        <v>1014.33023551876</v>
      </c>
      <c r="BR73" s="52">
        <v>734.56273947812201</v>
      </c>
      <c r="BS73" s="52">
        <v>290.543257932806</v>
      </c>
      <c r="BT73" s="52">
        <v>48.320857062742697</v>
      </c>
      <c r="BU73" s="52">
        <v>612.85717432583999</v>
      </c>
      <c r="BV73" s="52">
        <v>75.607024525255397</v>
      </c>
      <c r="BW73" s="52">
        <v>0</v>
      </c>
      <c r="BX73" s="52">
        <v>120.070192602742</v>
      </c>
      <c r="BY73" s="52">
        <v>155.730180135334</v>
      </c>
      <c r="BZ73" s="52">
        <v>50.512962167870398</v>
      </c>
      <c r="CA73" s="52">
        <v>111.19279862344899</v>
      </c>
      <c r="CB73" s="52">
        <v>119.995460706744</v>
      </c>
      <c r="CC73" s="209">
        <v>0</v>
      </c>
      <c r="CD73" s="68">
        <v>13456.19584673391</v>
      </c>
      <c r="CE73" s="70">
        <v>0</v>
      </c>
      <c r="CF73" s="52">
        <v>0</v>
      </c>
      <c r="CG73" s="52">
        <v>0</v>
      </c>
      <c r="CH73" s="52">
        <v>0</v>
      </c>
      <c r="CI73" s="52">
        <v>0</v>
      </c>
      <c r="CJ73" s="52">
        <v>0</v>
      </c>
      <c r="CK73" s="52">
        <v>0</v>
      </c>
      <c r="CL73" s="52">
        <v>0</v>
      </c>
      <c r="CM73" s="52">
        <v>0</v>
      </c>
      <c r="CN73" s="52">
        <v>0</v>
      </c>
      <c r="CO73" s="52">
        <v>0</v>
      </c>
      <c r="CP73" s="209">
        <v>19083.317697953</v>
      </c>
      <c r="CQ73" s="68">
        <v>19083.317697953</v>
      </c>
      <c r="CR73" s="65">
        <v>0</v>
      </c>
      <c r="CS73" s="65">
        <v>0</v>
      </c>
      <c r="CT73" s="65">
        <v>0</v>
      </c>
      <c r="CU73" s="68">
        <v>19083.317697953</v>
      </c>
      <c r="CV73" s="65">
        <v>0</v>
      </c>
      <c r="CW73" s="65">
        <v>60.814610037352601</v>
      </c>
      <c r="CX73" s="65">
        <v>0</v>
      </c>
      <c r="CY73" s="65">
        <v>0</v>
      </c>
      <c r="CZ73" s="68">
        <v>60.814610037352601</v>
      </c>
      <c r="DA73" s="68">
        <v>17989.60440627874</v>
      </c>
      <c r="DB73" s="68">
        <v>37133.736714269093</v>
      </c>
      <c r="DC73" s="68">
        <v>50589.932561003006</v>
      </c>
    </row>
    <row r="74" spans="1:107" ht="16" customHeight="1" x14ac:dyDescent="0.15">
      <c r="A74" s="213"/>
      <c r="B74" s="39">
        <v>68</v>
      </c>
      <c r="C74" s="132" t="s">
        <v>369</v>
      </c>
      <c r="D74" s="70">
        <v>9.0223690481745694E-2</v>
      </c>
      <c r="E74" s="52">
        <v>8.8020898708585599E-9</v>
      </c>
      <c r="F74" s="52">
        <v>1.688089069955E-4</v>
      </c>
      <c r="G74" s="52">
        <v>3.4007542488395199E-3</v>
      </c>
      <c r="H74" s="52">
        <v>0.17739095609931099</v>
      </c>
      <c r="I74" s="52">
        <v>0.26253168400724203</v>
      </c>
      <c r="J74" s="52">
        <v>0.51217097789201504</v>
      </c>
      <c r="K74" s="52">
        <v>9.2640713304981304E-2</v>
      </c>
      <c r="L74" s="52">
        <v>0.17674322993904201</v>
      </c>
      <c r="M74" s="52">
        <v>3.7590790250561099</v>
      </c>
      <c r="N74" s="52">
        <v>0</v>
      </c>
      <c r="O74" s="52">
        <v>0</v>
      </c>
      <c r="P74" s="52">
        <v>1.3268355161324901</v>
      </c>
      <c r="Q74" s="52">
        <v>0.51421679705462897</v>
      </c>
      <c r="R74" s="52">
        <v>0.47830531092400302</v>
      </c>
      <c r="S74" s="52">
        <v>4.0607636221863697E-2</v>
      </c>
      <c r="T74" s="52">
        <v>1.52853570972951</v>
      </c>
      <c r="U74" s="52">
        <v>1.7650135633419</v>
      </c>
      <c r="V74" s="52">
        <v>0.103101825797467</v>
      </c>
      <c r="W74" s="52">
        <v>1.1335386174965101</v>
      </c>
      <c r="X74" s="52">
        <v>2.6100093350595901E-2</v>
      </c>
      <c r="Y74" s="52">
        <v>4.9228166638310203E-4</v>
      </c>
      <c r="Z74" s="52">
        <v>0.13509930120736299</v>
      </c>
      <c r="AA74" s="52">
        <v>9.7695279905309296E-2</v>
      </c>
      <c r="AB74" s="52">
        <v>0.46366110376325398</v>
      </c>
      <c r="AC74" s="52">
        <v>0.560571535796902</v>
      </c>
      <c r="AD74" s="52">
        <v>0</v>
      </c>
      <c r="AE74" s="52">
        <v>0</v>
      </c>
      <c r="AF74" s="52">
        <v>8.8706770343228207</v>
      </c>
      <c r="AG74" s="52">
        <v>0</v>
      </c>
      <c r="AH74" s="52">
        <v>0</v>
      </c>
      <c r="AI74" s="52">
        <v>0</v>
      </c>
      <c r="AJ74" s="52">
        <v>0</v>
      </c>
      <c r="AK74" s="52">
        <v>0</v>
      </c>
      <c r="AL74" s="52">
        <v>0</v>
      </c>
      <c r="AM74" s="52">
        <v>32.164353701574697</v>
      </c>
      <c r="AN74" s="52">
        <v>0</v>
      </c>
      <c r="AO74" s="52">
        <v>2.6454770421318998</v>
      </c>
      <c r="AP74" s="52">
        <v>5.30033682773451</v>
      </c>
      <c r="AQ74" s="52">
        <v>0.40748128663869798</v>
      </c>
      <c r="AR74" s="52">
        <v>7.4294249890745396</v>
      </c>
      <c r="AS74" s="52">
        <v>7.7343670252748504</v>
      </c>
      <c r="AT74" s="52">
        <v>3.7907309283722698E-2</v>
      </c>
      <c r="AU74" s="52">
        <v>23.9391630542938</v>
      </c>
      <c r="AV74" s="52">
        <v>0</v>
      </c>
      <c r="AW74" s="52">
        <v>84.014834181211597</v>
      </c>
      <c r="AX74" s="52">
        <v>7.63862544821</v>
      </c>
      <c r="AY74" s="52">
        <v>133.30108337306899</v>
      </c>
      <c r="AZ74" s="52">
        <v>28.0642677786545</v>
      </c>
      <c r="BA74" s="52">
        <v>46.946525507857203</v>
      </c>
      <c r="BB74" s="52">
        <v>510.35738135083398</v>
      </c>
      <c r="BC74" s="52">
        <v>7.3276695809027297</v>
      </c>
      <c r="BD74" s="52">
        <v>0</v>
      </c>
      <c r="BE74" s="52">
        <v>138.75442845826799</v>
      </c>
      <c r="BF74" s="52">
        <v>0</v>
      </c>
      <c r="BG74" s="52">
        <v>2.6971445488347001</v>
      </c>
      <c r="BH74" s="52">
        <v>7.3352738906381696E-9</v>
      </c>
      <c r="BI74" s="52">
        <v>0</v>
      </c>
      <c r="BJ74" s="52">
        <v>3.5419357967982199</v>
      </c>
      <c r="BK74" s="52">
        <v>7.73348971908566</v>
      </c>
      <c r="BL74" s="52">
        <v>1.07234271491304</v>
      </c>
      <c r="BM74" s="52">
        <v>7.6131105099412499</v>
      </c>
      <c r="BN74" s="52">
        <v>6.79995358171068</v>
      </c>
      <c r="BO74" s="52">
        <v>6.4948685520003897</v>
      </c>
      <c r="BP74" s="52">
        <v>2.2522453525859398</v>
      </c>
      <c r="BQ74" s="52">
        <v>2.6658351094280102</v>
      </c>
      <c r="BR74" s="52">
        <v>8.8027783973965104</v>
      </c>
      <c r="BS74" s="52">
        <v>6.2299157436113202</v>
      </c>
      <c r="BT74" s="52">
        <v>2.4597695696055499</v>
      </c>
      <c r="BU74" s="52">
        <v>8.4737996004490892</v>
      </c>
      <c r="BV74" s="52">
        <v>35.767914303685899</v>
      </c>
      <c r="BW74" s="52">
        <v>44.923394899986299</v>
      </c>
      <c r="BX74" s="52">
        <v>13.886501724502301</v>
      </c>
      <c r="BY74" s="52">
        <v>5.2941584105603399</v>
      </c>
      <c r="BZ74" s="52">
        <v>8.5150969022391294</v>
      </c>
      <c r="CA74" s="52">
        <v>6.7962614511672097</v>
      </c>
      <c r="CB74" s="52">
        <v>4.4811297278604698</v>
      </c>
      <c r="CC74" s="209">
        <v>0</v>
      </c>
      <c r="CD74" s="68">
        <v>1244.6837749941603</v>
      </c>
      <c r="CE74" s="70">
        <v>0</v>
      </c>
      <c r="CF74" s="52">
        <v>0</v>
      </c>
      <c r="CG74" s="52">
        <v>0</v>
      </c>
      <c r="CH74" s="52">
        <v>71495.102683036603</v>
      </c>
      <c r="CI74" s="52">
        <v>0</v>
      </c>
      <c r="CJ74" s="52">
        <v>0</v>
      </c>
      <c r="CK74" s="52">
        <v>279.569268778268</v>
      </c>
      <c r="CL74" s="52">
        <v>0</v>
      </c>
      <c r="CM74" s="52">
        <v>0</v>
      </c>
      <c r="CN74" s="52">
        <v>0</v>
      </c>
      <c r="CO74" s="52">
        <v>0</v>
      </c>
      <c r="CP74" s="209">
        <v>201.06931003494401</v>
      </c>
      <c r="CQ74" s="68">
        <v>71975.74126184982</v>
      </c>
      <c r="CR74" s="65">
        <v>0</v>
      </c>
      <c r="CS74" s="65">
        <v>0</v>
      </c>
      <c r="CT74" s="65">
        <v>0.74037680938612804</v>
      </c>
      <c r="CU74" s="68">
        <v>71976.481638659199</v>
      </c>
      <c r="CV74" s="65">
        <v>0</v>
      </c>
      <c r="CW74" s="65">
        <v>0</v>
      </c>
      <c r="CX74" s="65">
        <v>-3711.3583013737002</v>
      </c>
      <c r="CY74" s="65">
        <v>0</v>
      </c>
      <c r="CZ74" s="68">
        <v>-3711.3583013737002</v>
      </c>
      <c r="DA74" s="68">
        <v>33.846534298858998</v>
      </c>
      <c r="DB74" s="68">
        <v>68298.96987158437</v>
      </c>
      <c r="DC74" s="68">
        <v>69543.653646578532</v>
      </c>
    </row>
    <row r="75" spans="1:107" ht="16" customHeight="1" x14ac:dyDescent="0.15">
      <c r="A75" s="213"/>
      <c r="B75" s="155" t="s">
        <v>274</v>
      </c>
      <c r="C75" s="132" t="s">
        <v>431</v>
      </c>
      <c r="D75" s="70">
        <v>18.702907258697099</v>
      </c>
      <c r="E75" s="52">
        <v>7.3267053464360901</v>
      </c>
      <c r="F75" s="52">
        <v>6.7965951500197505E-2</v>
      </c>
      <c r="G75" s="52">
        <v>111.207317313305</v>
      </c>
      <c r="H75" s="52">
        <v>0</v>
      </c>
      <c r="I75" s="52">
        <v>128.02588857707099</v>
      </c>
      <c r="J75" s="52">
        <v>133.08623694225901</v>
      </c>
      <c r="K75" s="52">
        <v>122.0611326872</v>
      </c>
      <c r="L75" s="52">
        <v>207.83113508212901</v>
      </c>
      <c r="M75" s="52">
        <v>34.807375381937597</v>
      </c>
      <c r="N75" s="52">
        <v>0</v>
      </c>
      <c r="O75" s="52">
        <v>819.22804236511502</v>
      </c>
      <c r="P75" s="52">
        <v>1850.74555720021</v>
      </c>
      <c r="Q75" s="52">
        <v>196.44003054171799</v>
      </c>
      <c r="R75" s="52">
        <v>204.29438746118601</v>
      </c>
      <c r="S75" s="52">
        <v>111.43662804741</v>
      </c>
      <c r="T75" s="52">
        <v>971.41272535052497</v>
      </c>
      <c r="U75" s="52">
        <v>2533.15510620944</v>
      </c>
      <c r="V75" s="52">
        <v>574.72877949284998</v>
      </c>
      <c r="W75" s="52">
        <v>1071.96152996966</v>
      </c>
      <c r="X75" s="52">
        <v>39.647512803875401</v>
      </c>
      <c r="Y75" s="52">
        <v>0.77100366380053897</v>
      </c>
      <c r="Z75" s="52">
        <v>251.499216992659</v>
      </c>
      <c r="AA75" s="52">
        <v>14.607044532133999</v>
      </c>
      <c r="AB75" s="52">
        <v>90.882438824374304</v>
      </c>
      <c r="AC75" s="52">
        <v>637.34028710483801</v>
      </c>
      <c r="AD75" s="52">
        <v>22.195227261244899</v>
      </c>
      <c r="AE75" s="52">
        <v>20.020363484952</v>
      </c>
      <c r="AF75" s="52">
        <v>20.4914270459054</v>
      </c>
      <c r="AG75" s="52">
        <v>0</v>
      </c>
      <c r="AH75" s="52">
        <v>0</v>
      </c>
      <c r="AI75" s="52">
        <v>0</v>
      </c>
      <c r="AJ75" s="52">
        <v>1.4470922454759101</v>
      </c>
      <c r="AK75" s="52">
        <v>0.86226555742661803</v>
      </c>
      <c r="AL75" s="52">
        <v>0</v>
      </c>
      <c r="AM75" s="52">
        <v>0</v>
      </c>
      <c r="AN75" s="52">
        <v>0</v>
      </c>
      <c r="AO75" s="52">
        <v>6.1783805252555499</v>
      </c>
      <c r="AP75" s="52">
        <v>30.679572225321099</v>
      </c>
      <c r="AQ75" s="52">
        <v>484.44789649166103</v>
      </c>
      <c r="AR75" s="52">
        <v>5167.59679234334</v>
      </c>
      <c r="AS75" s="52">
        <v>790.33296920792998</v>
      </c>
      <c r="AT75" s="52">
        <v>4.1010034802382203</v>
      </c>
      <c r="AU75" s="52">
        <v>12042.315029203501</v>
      </c>
      <c r="AV75" s="52">
        <v>0</v>
      </c>
      <c r="AW75" s="52">
        <v>0</v>
      </c>
      <c r="AX75" s="52">
        <v>23.762222714936598</v>
      </c>
      <c r="AY75" s="52">
        <v>1.5569985560725601</v>
      </c>
      <c r="AZ75" s="52">
        <v>0</v>
      </c>
      <c r="BA75" s="52">
        <v>0</v>
      </c>
      <c r="BB75" s="52">
        <v>0</v>
      </c>
      <c r="BC75" s="52">
        <v>63.806287007374202</v>
      </c>
      <c r="BD75" s="52">
        <v>806.15097052747205</v>
      </c>
      <c r="BE75" s="52">
        <v>78.055814110024798</v>
      </c>
      <c r="BF75" s="52">
        <v>0.66153473083949799</v>
      </c>
      <c r="BG75" s="52">
        <v>22.459903873027599</v>
      </c>
      <c r="BH75" s="52">
        <v>1149.42552872687</v>
      </c>
      <c r="BI75" s="52">
        <v>18.482851916204002</v>
      </c>
      <c r="BJ75" s="52">
        <v>9.8460577132334599</v>
      </c>
      <c r="BK75" s="52">
        <v>29.972216825483599</v>
      </c>
      <c r="BL75" s="52">
        <v>396.97945022136298</v>
      </c>
      <c r="BM75" s="52">
        <v>330.47598771850699</v>
      </c>
      <c r="BN75" s="52">
        <v>1457.5892633767201</v>
      </c>
      <c r="BO75" s="52">
        <v>7242.0402450950596</v>
      </c>
      <c r="BP75" s="52">
        <v>2191.4990480863098</v>
      </c>
      <c r="BQ75" s="52">
        <v>1536.7170485576401</v>
      </c>
      <c r="BR75" s="52">
        <v>27692.567740132901</v>
      </c>
      <c r="BS75" s="52">
        <v>1844.15715327163</v>
      </c>
      <c r="BT75" s="52">
        <v>781.29829462918804</v>
      </c>
      <c r="BU75" s="52">
        <v>3065.6648274271201</v>
      </c>
      <c r="BV75" s="52">
        <v>223.972705712806</v>
      </c>
      <c r="BW75" s="52">
        <v>2139.2771722460302</v>
      </c>
      <c r="BX75" s="52">
        <v>1379.33678560976</v>
      </c>
      <c r="BY75" s="52">
        <v>3026.6101490953301</v>
      </c>
      <c r="BZ75" s="52">
        <v>447.95340554148299</v>
      </c>
      <c r="CA75" s="52">
        <v>1366.22943691007</v>
      </c>
      <c r="CB75" s="52">
        <v>2404.1135901926</v>
      </c>
      <c r="CC75" s="209">
        <v>0</v>
      </c>
      <c r="CD75" s="68">
        <v>88452.597664698638</v>
      </c>
      <c r="CE75" s="70">
        <v>0</v>
      </c>
      <c r="CF75" s="52">
        <v>0</v>
      </c>
      <c r="CG75" s="52">
        <v>0</v>
      </c>
      <c r="CH75" s="52">
        <v>0</v>
      </c>
      <c r="CI75" s="52">
        <v>0</v>
      </c>
      <c r="CJ75" s="52">
        <v>0</v>
      </c>
      <c r="CK75" s="52">
        <v>0</v>
      </c>
      <c r="CL75" s="52">
        <v>0</v>
      </c>
      <c r="CM75" s="52">
        <v>0</v>
      </c>
      <c r="CN75" s="52">
        <v>0</v>
      </c>
      <c r="CO75" s="52">
        <v>0</v>
      </c>
      <c r="CP75" s="209">
        <v>305.735448817188</v>
      </c>
      <c r="CQ75" s="68">
        <v>305.735448817188</v>
      </c>
      <c r="CR75" s="65">
        <v>0</v>
      </c>
      <c r="CS75" s="65">
        <v>0</v>
      </c>
      <c r="CT75" s="65">
        <v>0</v>
      </c>
      <c r="CU75" s="68">
        <v>305.735448817188</v>
      </c>
      <c r="CV75" s="65">
        <v>0</v>
      </c>
      <c r="CW75" s="65">
        <v>6129.6674313816902</v>
      </c>
      <c r="CX75" s="65">
        <v>-205.31083625508899</v>
      </c>
      <c r="CY75" s="65">
        <v>0</v>
      </c>
      <c r="CZ75" s="68">
        <v>5924.356595126601</v>
      </c>
      <c r="DA75" s="68">
        <v>14638.203421403467</v>
      </c>
      <c r="DB75" s="68">
        <v>20868.295465347255</v>
      </c>
      <c r="DC75" s="68">
        <v>109320.89313004589</v>
      </c>
    </row>
    <row r="76" spans="1:107" ht="16" customHeight="1" x14ac:dyDescent="0.15">
      <c r="A76" s="213"/>
      <c r="B76" s="39">
        <v>72</v>
      </c>
      <c r="C76" s="32" t="s">
        <v>287</v>
      </c>
      <c r="D76" s="70">
        <v>0</v>
      </c>
      <c r="E76" s="52">
        <v>0</v>
      </c>
      <c r="F76" s="52">
        <v>0</v>
      </c>
      <c r="G76" s="52">
        <v>0</v>
      </c>
      <c r="H76" s="52">
        <v>0</v>
      </c>
      <c r="I76" s="52">
        <v>0</v>
      </c>
      <c r="J76" s="52">
        <v>0</v>
      </c>
      <c r="K76" s="52">
        <v>0</v>
      </c>
      <c r="L76" s="52">
        <v>0</v>
      </c>
      <c r="M76" s="52">
        <v>0</v>
      </c>
      <c r="N76" s="52">
        <v>0</v>
      </c>
      <c r="O76" s="52">
        <v>0</v>
      </c>
      <c r="P76" s="52">
        <v>549.85337321093095</v>
      </c>
      <c r="Q76" s="52">
        <v>0</v>
      </c>
      <c r="R76" s="52">
        <v>0</v>
      </c>
      <c r="S76" s="52">
        <v>0</v>
      </c>
      <c r="T76" s="52">
        <v>0</v>
      </c>
      <c r="U76" s="52">
        <v>0</v>
      </c>
      <c r="V76" s="52">
        <v>0</v>
      </c>
      <c r="W76" s="52">
        <v>154.85037212076</v>
      </c>
      <c r="X76" s="52">
        <v>0</v>
      </c>
      <c r="Y76" s="52">
        <v>0</v>
      </c>
      <c r="Z76" s="52">
        <v>5.1255640147197497</v>
      </c>
      <c r="AA76" s="52">
        <v>0</v>
      </c>
      <c r="AB76" s="52">
        <v>0</v>
      </c>
      <c r="AC76" s="52">
        <v>0</v>
      </c>
      <c r="AD76" s="52">
        <v>0</v>
      </c>
      <c r="AE76" s="52">
        <v>0</v>
      </c>
      <c r="AF76" s="52">
        <v>0</v>
      </c>
      <c r="AG76" s="52">
        <v>0</v>
      </c>
      <c r="AH76" s="52">
        <v>0</v>
      </c>
      <c r="AI76" s="52">
        <v>0</v>
      </c>
      <c r="AJ76" s="52">
        <v>0</v>
      </c>
      <c r="AK76" s="52">
        <v>0</v>
      </c>
      <c r="AL76" s="52">
        <v>0</v>
      </c>
      <c r="AM76" s="52">
        <v>0</v>
      </c>
      <c r="AN76" s="52">
        <v>0</v>
      </c>
      <c r="AO76" s="52">
        <v>0</v>
      </c>
      <c r="AP76" s="52">
        <v>0</v>
      </c>
      <c r="AQ76" s="52">
        <v>0</v>
      </c>
      <c r="AR76" s="52">
        <v>0</v>
      </c>
      <c r="AS76" s="52">
        <v>0</v>
      </c>
      <c r="AT76" s="52">
        <v>0</v>
      </c>
      <c r="AU76" s="52">
        <v>0</v>
      </c>
      <c r="AV76" s="52">
        <v>0</v>
      </c>
      <c r="AW76" s="52">
        <v>32.9200171531512</v>
      </c>
      <c r="AX76" s="52">
        <v>0</v>
      </c>
      <c r="AY76" s="52">
        <v>14.7408214041228</v>
      </c>
      <c r="AZ76" s="52">
        <v>10.087808687272201</v>
      </c>
      <c r="BA76" s="52">
        <v>0</v>
      </c>
      <c r="BB76" s="52">
        <v>0.61575905390790797</v>
      </c>
      <c r="BC76" s="52">
        <v>0</v>
      </c>
      <c r="BD76" s="52">
        <v>0</v>
      </c>
      <c r="BE76" s="52">
        <v>1.45718838969274</v>
      </c>
      <c r="BF76" s="52">
        <v>0</v>
      </c>
      <c r="BG76" s="52">
        <v>0</v>
      </c>
      <c r="BH76" s="52">
        <v>8.82193736702156</v>
      </c>
      <c r="BI76" s="52">
        <v>0</v>
      </c>
      <c r="BJ76" s="52">
        <v>0</v>
      </c>
      <c r="BK76" s="52">
        <v>0</v>
      </c>
      <c r="BL76" s="52">
        <v>11.1354084187042</v>
      </c>
      <c r="BM76" s="52">
        <v>0</v>
      </c>
      <c r="BN76" s="52">
        <v>0</v>
      </c>
      <c r="BO76" s="52">
        <v>0</v>
      </c>
      <c r="BP76" s="52">
        <v>0</v>
      </c>
      <c r="BQ76" s="52">
        <v>48.011267915032903</v>
      </c>
      <c r="BR76" s="52">
        <v>28.207554468505901</v>
      </c>
      <c r="BS76" s="52">
        <v>3037.8424189817802</v>
      </c>
      <c r="BT76" s="52">
        <v>2.0304635310658101</v>
      </c>
      <c r="BU76" s="52">
        <v>9.1968459121455197</v>
      </c>
      <c r="BV76" s="52">
        <v>5.77758285100479</v>
      </c>
      <c r="BW76" s="52">
        <v>0</v>
      </c>
      <c r="BX76" s="52">
        <v>0</v>
      </c>
      <c r="BY76" s="52">
        <v>14.5003333569414</v>
      </c>
      <c r="BZ76" s="52">
        <v>0</v>
      </c>
      <c r="CA76" s="52">
        <v>0</v>
      </c>
      <c r="CB76" s="52">
        <v>13.7895843810806</v>
      </c>
      <c r="CC76" s="209">
        <v>0</v>
      </c>
      <c r="CD76" s="68">
        <v>3948.9643012178403</v>
      </c>
      <c r="CE76" s="70">
        <v>0</v>
      </c>
      <c r="CF76" s="52">
        <v>0</v>
      </c>
      <c r="CG76" s="52">
        <v>0</v>
      </c>
      <c r="CH76" s="52">
        <v>0</v>
      </c>
      <c r="CI76" s="52">
        <v>0</v>
      </c>
      <c r="CJ76" s="52">
        <v>0</v>
      </c>
      <c r="CK76" s="52">
        <v>0</v>
      </c>
      <c r="CL76" s="52">
        <v>0</v>
      </c>
      <c r="CM76" s="52">
        <v>0</v>
      </c>
      <c r="CN76" s="52">
        <v>0</v>
      </c>
      <c r="CO76" s="52">
        <v>0</v>
      </c>
      <c r="CP76" s="209">
        <v>0</v>
      </c>
      <c r="CQ76" s="68">
        <v>0</v>
      </c>
      <c r="CR76" s="65">
        <v>0</v>
      </c>
      <c r="CS76" s="65">
        <v>0</v>
      </c>
      <c r="CT76" s="65">
        <v>0</v>
      </c>
      <c r="CU76" s="68">
        <v>0</v>
      </c>
      <c r="CV76" s="65">
        <v>39258.160883828998</v>
      </c>
      <c r="CW76" s="65">
        <v>0</v>
      </c>
      <c r="CX76" s="65">
        <v>192.505778487767</v>
      </c>
      <c r="CY76" s="65">
        <v>0</v>
      </c>
      <c r="CZ76" s="68">
        <v>39450.666662316762</v>
      </c>
      <c r="DA76" s="68">
        <v>5533.34243716316</v>
      </c>
      <c r="DB76" s="68">
        <v>44984.009099479925</v>
      </c>
      <c r="DC76" s="68">
        <v>48932.973400697767</v>
      </c>
    </row>
    <row r="77" spans="1:107" ht="16" customHeight="1" x14ac:dyDescent="0.15">
      <c r="A77" s="213"/>
      <c r="B77" s="155" t="s">
        <v>275</v>
      </c>
      <c r="C77" s="132" t="s">
        <v>370</v>
      </c>
      <c r="D77" s="70">
        <v>259.67791073956101</v>
      </c>
      <c r="E77" s="52">
        <v>29.907507350794301</v>
      </c>
      <c r="F77" s="52">
        <v>0</v>
      </c>
      <c r="G77" s="52">
        <v>5.3392083408991304</v>
      </c>
      <c r="H77" s="52">
        <v>266.17356883111199</v>
      </c>
      <c r="I77" s="52">
        <v>5.8392915911188297</v>
      </c>
      <c r="J77" s="52">
        <v>3.4743060766100999</v>
      </c>
      <c r="K77" s="52">
        <v>4.3694325363434201</v>
      </c>
      <c r="L77" s="52">
        <v>30.900023093001199</v>
      </c>
      <c r="M77" s="52">
        <v>15.123538975777601</v>
      </c>
      <c r="N77" s="52">
        <v>0</v>
      </c>
      <c r="O77" s="52">
        <v>122.936140868168</v>
      </c>
      <c r="P77" s="52">
        <v>155.42633651107499</v>
      </c>
      <c r="Q77" s="52">
        <v>14.971297635892499</v>
      </c>
      <c r="R77" s="52">
        <v>11.054572500613199</v>
      </c>
      <c r="S77" s="52">
        <v>4.4523465494123</v>
      </c>
      <c r="T77" s="52">
        <v>64.586508370250797</v>
      </c>
      <c r="U77" s="52">
        <v>482.519763083474</v>
      </c>
      <c r="V77" s="52">
        <v>32.135241242904101</v>
      </c>
      <c r="W77" s="52">
        <v>133.16959848430201</v>
      </c>
      <c r="X77" s="52">
        <v>0.65781569998678702</v>
      </c>
      <c r="Y77" s="52">
        <v>0.25254941815520399</v>
      </c>
      <c r="Z77" s="52">
        <v>40.428480687779697</v>
      </c>
      <c r="AA77" s="52">
        <v>30.262887021538599</v>
      </c>
      <c r="AB77" s="52">
        <v>133.77514034493899</v>
      </c>
      <c r="AC77" s="52">
        <v>38.785357542069399</v>
      </c>
      <c r="AD77" s="52">
        <v>0</v>
      </c>
      <c r="AE77" s="52">
        <v>0</v>
      </c>
      <c r="AF77" s="52">
        <v>3.6180263168232298</v>
      </c>
      <c r="AG77" s="52">
        <v>0</v>
      </c>
      <c r="AH77" s="52">
        <v>0</v>
      </c>
      <c r="AI77" s="52">
        <v>0</v>
      </c>
      <c r="AJ77" s="52">
        <v>0</v>
      </c>
      <c r="AK77" s="52">
        <v>0</v>
      </c>
      <c r="AL77" s="52">
        <v>0</v>
      </c>
      <c r="AM77" s="52">
        <v>0</v>
      </c>
      <c r="AN77" s="52">
        <v>0</v>
      </c>
      <c r="AO77" s="52">
        <v>1.08980902926692</v>
      </c>
      <c r="AP77" s="52">
        <v>7.5874017142673704</v>
      </c>
      <c r="AQ77" s="52">
        <v>42.233663787025897</v>
      </c>
      <c r="AR77" s="52">
        <v>82.384661672436096</v>
      </c>
      <c r="AS77" s="52">
        <v>101.978263411632</v>
      </c>
      <c r="AT77" s="52">
        <v>0.50677965557244398</v>
      </c>
      <c r="AU77" s="52">
        <v>1760.05246954003</v>
      </c>
      <c r="AV77" s="52">
        <v>0</v>
      </c>
      <c r="AW77" s="52">
        <v>29.288905972458501</v>
      </c>
      <c r="AX77" s="52">
        <v>5.7895532387344799</v>
      </c>
      <c r="AY77" s="52">
        <v>0</v>
      </c>
      <c r="AZ77" s="52">
        <v>99.568860730474398</v>
      </c>
      <c r="BA77" s="52">
        <v>62.9283582347879</v>
      </c>
      <c r="BB77" s="52">
        <v>90.243645209877897</v>
      </c>
      <c r="BC77" s="52">
        <v>12.1441731543585</v>
      </c>
      <c r="BD77" s="52">
        <v>0</v>
      </c>
      <c r="BE77" s="52">
        <v>71.947692878247594</v>
      </c>
      <c r="BF77" s="52">
        <v>1.1401829364856999</v>
      </c>
      <c r="BG77" s="52">
        <v>18.694270909894598</v>
      </c>
      <c r="BH77" s="52">
        <v>132.40570282198499</v>
      </c>
      <c r="BI77" s="52">
        <v>6.2701901852718001</v>
      </c>
      <c r="BJ77" s="52">
        <v>18.8369354322943</v>
      </c>
      <c r="BK77" s="52">
        <v>40.868505930978699</v>
      </c>
      <c r="BL77" s="52">
        <v>116.57209000454</v>
      </c>
      <c r="BM77" s="52">
        <v>114.458002346583</v>
      </c>
      <c r="BN77" s="52">
        <v>197.08129175398699</v>
      </c>
      <c r="BO77" s="52">
        <v>838.89630274586398</v>
      </c>
      <c r="BP77" s="52">
        <v>430.56461397928098</v>
      </c>
      <c r="BQ77" s="52">
        <v>150.88239665209301</v>
      </c>
      <c r="BR77" s="52">
        <v>849.55983430464096</v>
      </c>
      <c r="BS77" s="52">
        <v>203.28987414163601</v>
      </c>
      <c r="BT77" s="52">
        <v>230.29156904295701</v>
      </c>
      <c r="BU77" s="52">
        <v>408.30025505884402</v>
      </c>
      <c r="BV77" s="52">
        <v>2.3507094638775299</v>
      </c>
      <c r="BW77" s="52">
        <v>295.35866556144998</v>
      </c>
      <c r="BX77" s="52">
        <v>149.161673069095</v>
      </c>
      <c r="BY77" s="52">
        <v>203.767221941381</v>
      </c>
      <c r="BZ77" s="52">
        <v>49.993794705510901</v>
      </c>
      <c r="CA77" s="52">
        <v>392.48194754281599</v>
      </c>
      <c r="CB77" s="52">
        <v>176.3756194124</v>
      </c>
      <c r="CC77" s="209">
        <v>0</v>
      </c>
      <c r="CD77" s="68">
        <v>9285.1827379856386</v>
      </c>
      <c r="CE77" s="70">
        <v>0</v>
      </c>
      <c r="CF77" s="52">
        <v>0</v>
      </c>
      <c r="CG77" s="52">
        <v>0</v>
      </c>
      <c r="CH77" s="52">
        <v>0</v>
      </c>
      <c r="CI77" s="52">
        <v>0</v>
      </c>
      <c r="CJ77" s="52">
        <v>0</v>
      </c>
      <c r="CK77" s="52">
        <v>0</v>
      </c>
      <c r="CL77" s="52">
        <v>0</v>
      </c>
      <c r="CM77" s="52">
        <v>414.47639052606598</v>
      </c>
      <c r="CN77" s="52">
        <v>0</v>
      </c>
      <c r="CO77" s="52">
        <v>0</v>
      </c>
      <c r="CP77" s="209">
        <v>0</v>
      </c>
      <c r="CQ77" s="68">
        <v>414.47639052606598</v>
      </c>
      <c r="CR77" s="65">
        <v>0</v>
      </c>
      <c r="CS77" s="65">
        <v>0</v>
      </c>
      <c r="CT77" s="65">
        <v>0</v>
      </c>
      <c r="CU77" s="68">
        <v>414.47639052606598</v>
      </c>
      <c r="CV77" s="65">
        <v>0</v>
      </c>
      <c r="CW77" s="65">
        <v>797.62860849597701</v>
      </c>
      <c r="CX77" s="65">
        <v>-114.71432326986</v>
      </c>
      <c r="CY77" s="65">
        <v>0</v>
      </c>
      <c r="CZ77" s="68">
        <v>682.91428522611704</v>
      </c>
      <c r="DA77" s="68">
        <v>4.8396180960827397</v>
      </c>
      <c r="DB77" s="68">
        <v>1102.2302938482658</v>
      </c>
      <c r="DC77" s="68">
        <v>10387.413031833905</v>
      </c>
    </row>
    <row r="78" spans="1:107" ht="16" customHeight="1" x14ac:dyDescent="0.15">
      <c r="A78" s="213"/>
      <c r="B78" s="155" t="s">
        <v>276</v>
      </c>
      <c r="C78" s="132" t="s">
        <v>371</v>
      </c>
      <c r="D78" s="70">
        <v>239.10622051786399</v>
      </c>
      <c r="E78" s="52">
        <v>10.689963973890499</v>
      </c>
      <c r="F78" s="52">
        <v>1.17681150876907</v>
      </c>
      <c r="G78" s="52">
        <v>22.3847828875891</v>
      </c>
      <c r="H78" s="52">
        <v>884.58498021834396</v>
      </c>
      <c r="I78" s="52">
        <v>27.392785175422201</v>
      </c>
      <c r="J78" s="52">
        <v>114.480028424758</v>
      </c>
      <c r="K78" s="52">
        <v>71.210092306332797</v>
      </c>
      <c r="L78" s="52">
        <v>93.605626670068602</v>
      </c>
      <c r="M78" s="52">
        <v>15.318190808444699</v>
      </c>
      <c r="N78" s="52">
        <v>0</v>
      </c>
      <c r="O78" s="52">
        <v>157.33823629991801</v>
      </c>
      <c r="P78" s="52">
        <v>652.57290842058603</v>
      </c>
      <c r="Q78" s="52">
        <v>32.014109060326597</v>
      </c>
      <c r="R78" s="52">
        <v>63.390815569421797</v>
      </c>
      <c r="S78" s="52">
        <v>42.278629981658497</v>
      </c>
      <c r="T78" s="52">
        <v>329.40385133197498</v>
      </c>
      <c r="U78" s="52">
        <v>1092.0763228597</v>
      </c>
      <c r="V78" s="52">
        <v>482.42342203843799</v>
      </c>
      <c r="W78" s="52">
        <v>402.22820138317798</v>
      </c>
      <c r="X78" s="52">
        <v>8.5424457391125408</v>
      </c>
      <c r="Y78" s="52">
        <v>0.58968888590967705</v>
      </c>
      <c r="Z78" s="52">
        <v>84.270685425633602</v>
      </c>
      <c r="AA78" s="52">
        <v>32.8119994852281</v>
      </c>
      <c r="AB78" s="52">
        <v>149.38238393827299</v>
      </c>
      <c r="AC78" s="52">
        <v>136.33828539401199</v>
      </c>
      <c r="AD78" s="52">
        <v>9.1737401965337408</v>
      </c>
      <c r="AE78" s="52">
        <v>8.2385240609705406</v>
      </c>
      <c r="AF78" s="52">
        <v>33.549187244158603</v>
      </c>
      <c r="AG78" s="52">
        <v>0</v>
      </c>
      <c r="AH78" s="52">
        <v>5.9687001337654998E-2</v>
      </c>
      <c r="AI78" s="52">
        <v>0</v>
      </c>
      <c r="AJ78" s="52">
        <v>0</v>
      </c>
      <c r="AK78" s="52">
        <v>0</v>
      </c>
      <c r="AL78" s="52">
        <v>0</v>
      </c>
      <c r="AM78" s="52">
        <v>82.587720731239401</v>
      </c>
      <c r="AN78" s="52">
        <v>2.9793028957918199E-2</v>
      </c>
      <c r="AO78" s="52">
        <v>10.1089650318255</v>
      </c>
      <c r="AP78" s="52">
        <v>20.874301331989901</v>
      </c>
      <c r="AQ78" s="52">
        <v>737.52655969953003</v>
      </c>
      <c r="AR78" s="52">
        <v>1532.1087961496501</v>
      </c>
      <c r="AS78" s="52">
        <v>175.52697605448699</v>
      </c>
      <c r="AT78" s="52">
        <v>0.93170511226175801</v>
      </c>
      <c r="AU78" s="52">
        <v>4126.1902880408497</v>
      </c>
      <c r="AV78" s="52">
        <v>1325.5655362129301</v>
      </c>
      <c r="AW78" s="52">
        <v>0</v>
      </c>
      <c r="AX78" s="52">
        <v>8.2548625810907197</v>
      </c>
      <c r="AY78" s="52">
        <v>24.123116164242202</v>
      </c>
      <c r="AZ78" s="52">
        <v>0</v>
      </c>
      <c r="BA78" s="52">
        <v>0</v>
      </c>
      <c r="BB78" s="52">
        <v>0</v>
      </c>
      <c r="BC78" s="52">
        <v>38.189560119402401</v>
      </c>
      <c r="BD78" s="52">
        <v>1716.9632104103</v>
      </c>
      <c r="BE78" s="52">
        <v>271.96079842750299</v>
      </c>
      <c r="BF78" s="52">
        <v>0.73984573995952796</v>
      </c>
      <c r="BG78" s="52">
        <v>126.617620778591</v>
      </c>
      <c r="BH78" s="52">
        <v>2515.1008293592599</v>
      </c>
      <c r="BI78" s="52">
        <v>207.404996254303</v>
      </c>
      <c r="BJ78" s="52">
        <v>269.65064059090702</v>
      </c>
      <c r="BK78" s="52">
        <v>600.00608551289895</v>
      </c>
      <c r="BL78" s="52">
        <v>502.92380823490299</v>
      </c>
      <c r="BM78" s="52">
        <v>378.00119332603401</v>
      </c>
      <c r="BN78" s="52">
        <v>1256.0846859353901</v>
      </c>
      <c r="BO78" s="52">
        <v>1061.8841740738101</v>
      </c>
      <c r="BP78" s="52">
        <v>647.64528195762</v>
      </c>
      <c r="BQ78" s="52">
        <v>632.98710316239203</v>
      </c>
      <c r="BR78" s="52">
        <v>642.59498728929304</v>
      </c>
      <c r="BS78" s="52">
        <v>2576.0636276588102</v>
      </c>
      <c r="BT78" s="52">
        <v>325.29756810267003</v>
      </c>
      <c r="BU78" s="52">
        <v>13520.448248762001</v>
      </c>
      <c r="BV78" s="52">
        <v>12.166728558486501</v>
      </c>
      <c r="BW78" s="52">
        <v>675.32465061163396</v>
      </c>
      <c r="BX78" s="52">
        <v>1297.7814196845</v>
      </c>
      <c r="BY78" s="52">
        <v>2345.7126198000401</v>
      </c>
      <c r="BZ78" s="52">
        <v>979.56778558455505</v>
      </c>
      <c r="CA78" s="52">
        <v>931.99842613299404</v>
      </c>
      <c r="CB78" s="52">
        <v>1710.2810853353801</v>
      </c>
      <c r="CC78" s="209">
        <v>0</v>
      </c>
      <c r="CD78" s="68">
        <v>48483.858208350546</v>
      </c>
      <c r="CE78" s="70">
        <v>0</v>
      </c>
      <c r="CF78" s="52">
        <v>0</v>
      </c>
      <c r="CG78" s="52">
        <v>16.485932620410601</v>
      </c>
      <c r="CH78" s="52">
        <v>778.102728681842</v>
      </c>
      <c r="CI78" s="52">
        <v>106.749682177425</v>
      </c>
      <c r="CJ78" s="52">
        <v>193.078914425432</v>
      </c>
      <c r="CK78" s="52">
        <v>1630.8114349504001</v>
      </c>
      <c r="CL78" s="52">
        <v>0</v>
      </c>
      <c r="CM78" s="52">
        <v>4317.6510478902601</v>
      </c>
      <c r="CN78" s="52">
        <v>0</v>
      </c>
      <c r="CO78" s="52">
        <v>0</v>
      </c>
      <c r="CP78" s="209">
        <v>0</v>
      </c>
      <c r="CQ78" s="68">
        <v>7042.8797407457696</v>
      </c>
      <c r="CR78" s="65">
        <v>0</v>
      </c>
      <c r="CS78" s="65">
        <v>0</v>
      </c>
      <c r="CT78" s="65">
        <v>0</v>
      </c>
      <c r="CU78" s="68">
        <v>7042.8797407457696</v>
      </c>
      <c r="CV78" s="65">
        <v>0</v>
      </c>
      <c r="CW78" s="65">
        <v>2634.5070050705399</v>
      </c>
      <c r="CX78" s="65">
        <v>-264.21104773239699</v>
      </c>
      <c r="CY78" s="65">
        <v>0</v>
      </c>
      <c r="CZ78" s="68">
        <v>2370.2959573381431</v>
      </c>
      <c r="DA78" s="68">
        <v>2795.0206670764792</v>
      </c>
      <c r="DB78" s="68">
        <v>12208.196365160391</v>
      </c>
      <c r="DC78" s="68">
        <v>60692.054573510934</v>
      </c>
    </row>
    <row r="79" spans="1:107" ht="16" customHeight="1" x14ac:dyDescent="0.15">
      <c r="A79" s="213"/>
      <c r="B79" s="155" t="s">
        <v>277</v>
      </c>
      <c r="C79" s="32" t="s">
        <v>216</v>
      </c>
      <c r="D79" s="70">
        <v>0</v>
      </c>
      <c r="E79" s="52">
        <v>0</v>
      </c>
      <c r="F79" s="52">
        <v>0</v>
      </c>
      <c r="G79" s="52">
        <v>0</v>
      </c>
      <c r="H79" s="52">
        <v>0</v>
      </c>
      <c r="I79" s="52">
        <v>0</v>
      </c>
      <c r="J79" s="52">
        <v>0</v>
      </c>
      <c r="K79" s="52">
        <v>0</v>
      </c>
      <c r="L79" s="52">
        <v>0</v>
      </c>
      <c r="M79" s="52">
        <v>0</v>
      </c>
      <c r="N79" s="52">
        <v>0</v>
      </c>
      <c r="O79" s="52">
        <v>0</v>
      </c>
      <c r="P79" s="52">
        <v>0</v>
      </c>
      <c r="Q79" s="52">
        <v>0</v>
      </c>
      <c r="R79" s="52">
        <v>0</v>
      </c>
      <c r="S79" s="52">
        <v>0</v>
      </c>
      <c r="T79" s="52">
        <v>0</v>
      </c>
      <c r="U79" s="52">
        <v>0</v>
      </c>
      <c r="V79" s="52">
        <v>0</v>
      </c>
      <c r="W79" s="52">
        <v>0</v>
      </c>
      <c r="X79" s="52">
        <v>3.2240827721060901E-3</v>
      </c>
      <c r="Y79" s="52">
        <v>0</v>
      </c>
      <c r="Z79" s="52">
        <v>0</v>
      </c>
      <c r="AA79" s="52">
        <v>0</v>
      </c>
      <c r="AB79" s="52">
        <v>0</v>
      </c>
      <c r="AC79" s="52">
        <v>0</v>
      </c>
      <c r="AD79" s="52">
        <v>0</v>
      </c>
      <c r="AE79" s="52">
        <v>0</v>
      </c>
      <c r="AF79" s="52">
        <v>0</v>
      </c>
      <c r="AG79" s="52">
        <v>0</v>
      </c>
      <c r="AH79" s="52">
        <v>0</v>
      </c>
      <c r="AI79" s="52">
        <v>0</v>
      </c>
      <c r="AJ79" s="52">
        <v>0</v>
      </c>
      <c r="AK79" s="52">
        <v>0</v>
      </c>
      <c r="AL79" s="52">
        <v>0</v>
      </c>
      <c r="AM79" s="52">
        <v>0</v>
      </c>
      <c r="AN79" s="52">
        <v>0</v>
      </c>
      <c r="AO79" s="52">
        <v>0</v>
      </c>
      <c r="AP79" s="52">
        <v>0</v>
      </c>
      <c r="AQ79" s="52">
        <v>0</v>
      </c>
      <c r="AR79" s="52">
        <v>0</v>
      </c>
      <c r="AS79" s="52">
        <v>0</v>
      </c>
      <c r="AT79" s="52">
        <v>0</v>
      </c>
      <c r="AU79" s="52">
        <v>0</v>
      </c>
      <c r="AV79" s="52">
        <v>0</v>
      </c>
      <c r="AW79" s="52">
        <v>0</v>
      </c>
      <c r="AX79" s="52">
        <v>0</v>
      </c>
      <c r="AY79" s="52">
        <v>0</v>
      </c>
      <c r="AZ79" s="52">
        <v>0</v>
      </c>
      <c r="BA79" s="52">
        <v>0</v>
      </c>
      <c r="BB79" s="52">
        <v>0</v>
      </c>
      <c r="BC79" s="52">
        <v>0</v>
      </c>
      <c r="BD79" s="52">
        <v>1.26183557046638</v>
      </c>
      <c r="BE79" s="52">
        <v>0</v>
      </c>
      <c r="BF79" s="52">
        <v>0</v>
      </c>
      <c r="BG79" s="52">
        <v>0</v>
      </c>
      <c r="BH79" s="52">
        <v>0</v>
      </c>
      <c r="BI79" s="52">
        <v>0</v>
      </c>
      <c r="BJ79" s="52">
        <v>0</v>
      </c>
      <c r="BK79" s="52">
        <v>0</v>
      </c>
      <c r="BL79" s="52">
        <v>0</v>
      </c>
      <c r="BM79" s="52">
        <v>0</v>
      </c>
      <c r="BN79" s="52">
        <v>0</v>
      </c>
      <c r="BO79" s="52">
        <v>0</v>
      </c>
      <c r="BP79" s="52">
        <v>0</v>
      </c>
      <c r="BQ79" s="52">
        <v>0</v>
      </c>
      <c r="BR79" s="52">
        <v>0</v>
      </c>
      <c r="BS79" s="52">
        <v>0</v>
      </c>
      <c r="BT79" s="52">
        <v>0</v>
      </c>
      <c r="BU79" s="52">
        <v>0</v>
      </c>
      <c r="BV79" s="52">
        <v>0</v>
      </c>
      <c r="BW79" s="52">
        <v>0</v>
      </c>
      <c r="BX79" s="52">
        <v>0</v>
      </c>
      <c r="BY79" s="52">
        <v>0</v>
      </c>
      <c r="BZ79" s="52">
        <v>0</v>
      </c>
      <c r="CA79" s="52">
        <v>0</v>
      </c>
      <c r="CB79" s="52">
        <v>0</v>
      </c>
      <c r="CC79" s="209">
        <v>0</v>
      </c>
      <c r="CD79" s="68">
        <v>1.2650596532384861</v>
      </c>
      <c r="CE79" s="70">
        <v>0</v>
      </c>
      <c r="CF79" s="52">
        <v>0</v>
      </c>
      <c r="CG79" s="52">
        <v>0</v>
      </c>
      <c r="CH79" s="52">
        <v>0</v>
      </c>
      <c r="CI79" s="52">
        <v>0</v>
      </c>
      <c r="CJ79" s="52">
        <v>0</v>
      </c>
      <c r="CK79" s="52">
        <v>0</v>
      </c>
      <c r="CL79" s="52">
        <v>0</v>
      </c>
      <c r="CM79" s="52">
        <v>0</v>
      </c>
      <c r="CN79" s="52">
        <v>0</v>
      </c>
      <c r="CO79" s="52">
        <v>0</v>
      </c>
      <c r="CP79" s="209">
        <v>0</v>
      </c>
      <c r="CQ79" s="68">
        <v>0</v>
      </c>
      <c r="CR79" s="65">
        <v>0</v>
      </c>
      <c r="CS79" s="65">
        <v>7224.9090314843497</v>
      </c>
      <c r="CT79" s="65">
        <v>0</v>
      </c>
      <c r="CU79" s="68">
        <v>7224.9090314843497</v>
      </c>
      <c r="CV79" s="65">
        <v>0</v>
      </c>
      <c r="CW79" s="65">
        <v>0</v>
      </c>
      <c r="CX79" s="65">
        <v>0</v>
      </c>
      <c r="CY79" s="65">
        <v>0</v>
      </c>
      <c r="CZ79" s="68">
        <v>0</v>
      </c>
      <c r="DA79" s="68">
        <v>0</v>
      </c>
      <c r="DB79" s="68">
        <v>7224.9090314843497</v>
      </c>
      <c r="DC79" s="68">
        <v>7226.1740911375882</v>
      </c>
    </row>
    <row r="80" spans="1:107" ht="16" customHeight="1" x14ac:dyDescent="0.15">
      <c r="A80" s="213"/>
      <c r="B80" s="155" t="s">
        <v>278</v>
      </c>
      <c r="C80" s="132" t="s">
        <v>372</v>
      </c>
      <c r="D80" s="70">
        <v>1.19266114225666</v>
      </c>
      <c r="E80" s="52">
        <v>2.2387238502289301E-8</v>
      </c>
      <c r="F80" s="52">
        <v>1.68255171302197E-3</v>
      </c>
      <c r="G80" s="52">
        <v>0.291783113084434</v>
      </c>
      <c r="H80" s="52">
        <v>0</v>
      </c>
      <c r="I80" s="52">
        <v>23.8526970836514</v>
      </c>
      <c r="J80" s="52">
        <v>45.936288558522001</v>
      </c>
      <c r="K80" s="52">
        <v>0</v>
      </c>
      <c r="L80" s="52">
        <v>0</v>
      </c>
      <c r="M80" s="52">
        <v>2.8669340436862898</v>
      </c>
      <c r="N80" s="52">
        <v>0</v>
      </c>
      <c r="O80" s="52">
        <v>62.8847505482168</v>
      </c>
      <c r="P80" s="52">
        <v>319.94902704460799</v>
      </c>
      <c r="Q80" s="52">
        <v>0.44844299779492702</v>
      </c>
      <c r="R80" s="52">
        <v>1.6888126423013501</v>
      </c>
      <c r="S80" s="52">
        <v>13.5304933019838</v>
      </c>
      <c r="T80" s="52">
        <v>146.53727519412701</v>
      </c>
      <c r="U80" s="52">
        <v>34.642964467778299</v>
      </c>
      <c r="V80" s="52">
        <v>0</v>
      </c>
      <c r="W80" s="52">
        <v>1.3896217949304199</v>
      </c>
      <c r="X80" s="52">
        <v>2.2548703546021599E-2</v>
      </c>
      <c r="Y80" s="52">
        <v>4.2823756631389301E-4</v>
      </c>
      <c r="Z80" s="52">
        <v>12.582121822527199</v>
      </c>
      <c r="AA80" s="52">
        <v>7.4201093125000002</v>
      </c>
      <c r="AB80" s="52">
        <v>32.850814991294698</v>
      </c>
      <c r="AC80" s="52">
        <v>32.889113070359002</v>
      </c>
      <c r="AD80" s="52">
        <v>0</v>
      </c>
      <c r="AE80" s="52">
        <v>0</v>
      </c>
      <c r="AF80" s="52">
        <v>47.154479793467701</v>
      </c>
      <c r="AG80" s="52">
        <v>0</v>
      </c>
      <c r="AH80" s="52">
        <v>0</v>
      </c>
      <c r="AI80" s="52">
        <v>0</v>
      </c>
      <c r="AJ80" s="52">
        <v>0</v>
      </c>
      <c r="AK80" s="52">
        <v>0</v>
      </c>
      <c r="AL80" s="52">
        <v>0</v>
      </c>
      <c r="AM80" s="52">
        <v>88.866335289644496</v>
      </c>
      <c r="AN80" s="52">
        <v>0</v>
      </c>
      <c r="AO80" s="52">
        <v>27.511755768257601</v>
      </c>
      <c r="AP80" s="52">
        <v>4.8126201576215104</v>
      </c>
      <c r="AQ80" s="52">
        <v>1.1033242560478299E-8</v>
      </c>
      <c r="AR80" s="52">
        <v>16.050293986693202</v>
      </c>
      <c r="AS80" s="52">
        <v>1.4629227119652599</v>
      </c>
      <c r="AT80" s="52">
        <v>1.78459652010045E-2</v>
      </c>
      <c r="AU80" s="52">
        <v>59.023388175969799</v>
      </c>
      <c r="AV80" s="52">
        <v>0</v>
      </c>
      <c r="AW80" s="52">
        <v>103.626675670583</v>
      </c>
      <c r="AX80" s="52">
        <v>2.9608071889176402</v>
      </c>
      <c r="AY80" s="52">
        <v>0</v>
      </c>
      <c r="AZ80" s="52">
        <v>0</v>
      </c>
      <c r="BA80" s="52">
        <v>21.2871015117857</v>
      </c>
      <c r="BB80" s="52">
        <v>147.49365082855999</v>
      </c>
      <c r="BC80" s="52">
        <v>28.6334635373602</v>
      </c>
      <c r="BD80" s="52">
        <v>0</v>
      </c>
      <c r="BE80" s="52">
        <v>13.3950389757173</v>
      </c>
      <c r="BF80" s="52">
        <v>0.75691748985547003</v>
      </c>
      <c r="BG80" s="52">
        <v>94.100381827324298</v>
      </c>
      <c r="BH80" s="52">
        <v>0</v>
      </c>
      <c r="BI80" s="52">
        <v>39.149598601719802</v>
      </c>
      <c r="BJ80" s="52">
        <v>63.304870308917302</v>
      </c>
      <c r="BK80" s="52">
        <v>132.00637992359</v>
      </c>
      <c r="BL80" s="52">
        <v>5.8886740452558097</v>
      </c>
      <c r="BM80" s="52">
        <v>50.323767743004403</v>
      </c>
      <c r="BN80" s="52">
        <v>28.821037746053101</v>
      </c>
      <c r="BO80" s="52">
        <v>102.524177849876</v>
      </c>
      <c r="BP80" s="52">
        <v>45.957924450758</v>
      </c>
      <c r="BQ80" s="52">
        <v>1185.89221529679</v>
      </c>
      <c r="BR80" s="52">
        <v>1617.7878252242499</v>
      </c>
      <c r="BS80" s="52">
        <v>16.833251552659899</v>
      </c>
      <c r="BT80" s="52">
        <v>200.82029647940499</v>
      </c>
      <c r="BU80" s="52">
        <v>131.83525275353401</v>
      </c>
      <c r="BV80" s="52">
        <v>146.71924793097301</v>
      </c>
      <c r="BW80" s="52">
        <v>1171.32307511968</v>
      </c>
      <c r="BX80" s="52">
        <v>12.9210534076462</v>
      </c>
      <c r="BY80" s="52">
        <v>0</v>
      </c>
      <c r="BZ80" s="52">
        <v>7.1030667975570203E-10</v>
      </c>
      <c r="CA80" s="52">
        <v>27.508248071537</v>
      </c>
      <c r="CB80" s="52">
        <v>0</v>
      </c>
      <c r="CC80" s="209">
        <v>0</v>
      </c>
      <c r="CD80" s="68">
        <v>6377.7491460411529</v>
      </c>
      <c r="CE80" s="70">
        <v>0</v>
      </c>
      <c r="CF80" s="52">
        <v>0</v>
      </c>
      <c r="CG80" s="52">
        <v>0</v>
      </c>
      <c r="CH80" s="52">
        <v>0</v>
      </c>
      <c r="CI80" s="52">
        <v>0</v>
      </c>
      <c r="CJ80" s="52">
        <v>0</v>
      </c>
      <c r="CK80" s="52">
        <v>45.363416968957601</v>
      </c>
      <c r="CL80" s="52">
        <v>0</v>
      </c>
      <c r="CM80" s="52">
        <v>0</v>
      </c>
      <c r="CN80" s="52">
        <v>0</v>
      </c>
      <c r="CO80" s="52">
        <v>0</v>
      </c>
      <c r="CP80" s="209">
        <v>72.812602327762505</v>
      </c>
      <c r="CQ80" s="68">
        <v>118.17601929672011</v>
      </c>
      <c r="CR80" s="65">
        <v>0</v>
      </c>
      <c r="CS80" s="65">
        <v>25910.085626645101</v>
      </c>
      <c r="CT80" s="65">
        <v>1755.66364707149</v>
      </c>
      <c r="CU80" s="68">
        <v>27783.925293013312</v>
      </c>
      <c r="CV80" s="65">
        <v>0</v>
      </c>
      <c r="CW80" s="65">
        <v>0</v>
      </c>
      <c r="CX80" s="65">
        <v>0</v>
      </c>
      <c r="CY80" s="65">
        <v>0</v>
      </c>
      <c r="CZ80" s="68">
        <v>0</v>
      </c>
      <c r="DA80" s="68">
        <v>1166.0056094555434</v>
      </c>
      <c r="DB80" s="68">
        <v>28949.930902468855</v>
      </c>
      <c r="DC80" s="68">
        <v>35327.68004851001</v>
      </c>
    </row>
    <row r="81" spans="1:107" ht="16" customHeight="1" x14ac:dyDescent="0.15">
      <c r="A81" s="213"/>
      <c r="B81" s="39">
        <v>85</v>
      </c>
      <c r="C81" s="32" t="s">
        <v>61</v>
      </c>
      <c r="D81" s="70">
        <v>0</v>
      </c>
      <c r="E81" s="52">
        <v>2.99690200820044E-10</v>
      </c>
      <c r="F81" s="52">
        <v>5.6744438356639802E-3</v>
      </c>
      <c r="G81" s="52">
        <v>3.8388480274907</v>
      </c>
      <c r="H81" s="52">
        <v>186.05288393327999</v>
      </c>
      <c r="I81" s="52">
        <v>4.0848378473629099</v>
      </c>
      <c r="J81" s="52">
        <v>0</v>
      </c>
      <c r="K81" s="52">
        <v>14.3603026806817</v>
      </c>
      <c r="L81" s="52">
        <v>9.6356747865603207</v>
      </c>
      <c r="M81" s="52">
        <v>0.92899613041753204</v>
      </c>
      <c r="N81" s="52">
        <v>0</v>
      </c>
      <c r="O81" s="52">
        <v>39.300960122727503</v>
      </c>
      <c r="P81" s="52">
        <v>480.05595882938297</v>
      </c>
      <c r="Q81" s="52">
        <v>1.7615957282905099</v>
      </c>
      <c r="R81" s="52">
        <v>2.9936104550086</v>
      </c>
      <c r="S81" s="52">
        <v>4.3999941447837703</v>
      </c>
      <c r="T81" s="52">
        <v>23.111261643001701</v>
      </c>
      <c r="U81" s="52">
        <v>515.37983974608596</v>
      </c>
      <c r="V81" s="52">
        <v>167.59502515166301</v>
      </c>
      <c r="W81" s="52">
        <v>43.454276955330499</v>
      </c>
      <c r="X81" s="52">
        <v>3.4640140255059897E-2</v>
      </c>
      <c r="Y81" s="52">
        <v>6.5142930552116601E-4</v>
      </c>
      <c r="Z81" s="52">
        <v>9.3197446892028903</v>
      </c>
      <c r="AA81" s="52">
        <v>0.50891137279888898</v>
      </c>
      <c r="AB81" s="52">
        <v>2.6854791368181599</v>
      </c>
      <c r="AC81" s="52">
        <v>9.3942454651165104</v>
      </c>
      <c r="AD81" s="52">
        <v>0</v>
      </c>
      <c r="AE81" s="52">
        <v>0</v>
      </c>
      <c r="AF81" s="52">
        <v>0.28749836411542501</v>
      </c>
      <c r="AG81" s="52">
        <v>0</v>
      </c>
      <c r="AH81" s="52">
        <v>0</v>
      </c>
      <c r="AI81" s="52">
        <v>0</v>
      </c>
      <c r="AJ81" s="52">
        <v>0</v>
      </c>
      <c r="AK81" s="52">
        <v>0</v>
      </c>
      <c r="AL81" s="52">
        <v>0</v>
      </c>
      <c r="AM81" s="52">
        <v>0</v>
      </c>
      <c r="AN81" s="52">
        <v>0</v>
      </c>
      <c r="AO81" s="52">
        <v>8.7677210658420504E-2</v>
      </c>
      <c r="AP81" s="52">
        <v>0</v>
      </c>
      <c r="AQ81" s="52">
        <v>61.663837485077202</v>
      </c>
      <c r="AR81" s="52">
        <v>52.794818130504197</v>
      </c>
      <c r="AS81" s="52">
        <v>16.2855308595712</v>
      </c>
      <c r="AT81" s="52">
        <v>8.5653506162038096E-2</v>
      </c>
      <c r="AU81" s="52">
        <v>202.83193820456799</v>
      </c>
      <c r="AV81" s="52">
        <v>116.950061561526</v>
      </c>
      <c r="AW81" s="52">
        <v>0</v>
      </c>
      <c r="AX81" s="52">
        <v>0</v>
      </c>
      <c r="AY81" s="52">
        <v>0</v>
      </c>
      <c r="AZ81" s="52">
        <v>0</v>
      </c>
      <c r="BA81" s="52">
        <v>3.6792018007992202</v>
      </c>
      <c r="BB81" s="52">
        <v>37.113747134279699</v>
      </c>
      <c r="BC81" s="52">
        <v>2.2063278700365498</v>
      </c>
      <c r="BD81" s="52">
        <v>794.31306932330699</v>
      </c>
      <c r="BE81" s="52">
        <v>8.8111983024524001</v>
      </c>
      <c r="BF81" s="52">
        <v>0</v>
      </c>
      <c r="BG81" s="52">
        <v>0</v>
      </c>
      <c r="BH81" s="52">
        <v>140.869172856836</v>
      </c>
      <c r="BI81" s="52">
        <v>5.1829860628529696</v>
      </c>
      <c r="BJ81" s="52">
        <v>0</v>
      </c>
      <c r="BK81" s="52">
        <v>0</v>
      </c>
      <c r="BL81" s="52">
        <v>26.0562822253288</v>
      </c>
      <c r="BM81" s="52">
        <v>71.891268587223806</v>
      </c>
      <c r="BN81" s="52">
        <v>65.293710145562599</v>
      </c>
      <c r="BO81" s="52">
        <v>123.762300106472</v>
      </c>
      <c r="BP81" s="52">
        <v>176.728547378223</v>
      </c>
      <c r="BQ81" s="52">
        <v>94.120916129602506</v>
      </c>
      <c r="BR81" s="52">
        <v>288.33805419036202</v>
      </c>
      <c r="BS81" s="52">
        <v>479.01078401688801</v>
      </c>
      <c r="BT81" s="52">
        <v>49.880333938946499</v>
      </c>
      <c r="BU81" s="52">
        <v>460.40155091834799</v>
      </c>
      <c r="BV81" s="52">
        <v>0</v>
      </c>
      <c r="BW81" s="52">
        <v>0</v>
      </c>
      <c r="BX81" s="52">
        <v>953.18225074218799</v>
      </c>
      <c r="BY81" s="52">
        <v>154.83641278019999</v>
      </c>
      <c r="BZ81" s="52">
        <v>94.5078620031057</v>
      </c>
      <c r="CA81" s="52">
        <v>63.059923572151703</v>
      </c>
      <c r="CB81" s="52">
        <v>107.33551205348</v>
      </c>
      <c r="CC81" s="209">
        <v>0</v>
      </c>
      <c r="CD81" s="68">
        <v>6170.4718403205288</v>
      </c>
      <c r="CE81" s="70">
        <v>0</v>
      </c>
      <c r="CF81" s="52">
        <v>0</v>
      </c>
      <c r="CG81" s="52">
        <v>0</v>
      </c>
      <c r="CH81" s="52">
        <v>0</v>
      </c>
      <c r="CI81" s="52">
        <v>0</v>
      </c>
      <c r="CJ81" s="52">
        <v>1363.75178296223</v>
      </c>
      <c r="CK81" s="52">
        <v>680.24679705687004</v>
      </c>
      <c r="CL81" s="52">
        <v>0</v>
      </c>
      <c r="CM81" s="52">
        <v>937.23530275137</v>
      </c>
      <c r="CN81" s="52">
        <v>3006.8472674449199</v>
      </c>
      <c r="CO81" s="52">
        <v>0</v>
      </c>
      <c r="CP81" s="209">
        <v>0</v>
      </c>
      <c r="CQ81" s="68">
        <v>5988.0811502153902</v>
      </c>
      <c r="CR81" s="65">
        <v>0</v>
      </c>
      <c r="CS81" s="65">
        <v>28579.3117728875</v>
      </c>
      <c r="CT81" s="65">
        <v>917.76383400207396</v>
      </c>
      <c r="CU81" s="68">
        <v>35485.15675710496</v>
      </c>
      <c r="CV81" s="65">
        <v>0</v>
      </c>
      <c r="CW81" s="65">
        <v>0</v>
      </c>
      <c r="CX81" s="65">
        <v>-0.50773983642217002</v>
      </c>
      <c r="CY81" s="65">
        <v>0</v>
      </c>
      <c r="CZ81" s="68">
        <v>-0.50773983642217002</v>
      </c>
      <c r="DA81" s="68">
        <v>509.38424781654498</v>
      </c>
      <c r="DB81" s="68">
        <v>35994.033265085083</v>
      </c>
      <c r="DC81" s="68">
        <v>42164.505105405609</v>
      </c>
    </row>
    <row r="82" spans="1:107" ht="16" customHeight="1" x14ac:dyDescent="0.15">
      <c r="A82" s="213"/>
      <c r="B82" s="39">
        <v>86</v>
      </c>
      <c r="C82" s="132" t="s">
        <v>288</v>
      </c>
      <c r="D82" s="70">
        <v>0</v>
      </c>
      <c r="E82" s="52">
        <v>2.48798823299539E-12</v>
      </c>
      <c r="F82" s="52">
        <v>0</v>
      </c>
      <c r="G82" s="52">
        <v>3.2179017487744002E-2</v>
      </c>
      <c r="H82" s="52">
        <v>1.52892718000164</v>
      </c>
      <c r="I82" s="52">
        <v>0.15208654678424999</v>
      </c>
      <c r="J82" s="52">
        <v>0</v>
      </c>
      <c r="K82" s="52">
        <v>5.5180402593325698E-2</v>
      </c>
      <c r="L82" s="52">
        <v>0.106704459110332</v>
      </c>
      <c r="M82" s="52">
        <v>2.6029006827637799E-2</v>
      </c>
      <c r="N82" s="52">
        <v>0</v>
      </c>
      <c r="O82" s="52">
        <v>0.160564545717957</v>
      </c>
      <c r="P82" s="52">
        <v>1.1880318019810301</v>
      </c>
      <c r="Q82" s="52">
        <v>2.65207741735685E-2</v>
      </c>
      <c r="R82" s="52">
        <v>1.36848586239366E-2</v>
      </c>
      <c r="S82" s="52">
        <v>5.3751275339290999E-2</v>
      </c>
      <c r="T82" s="52">
        <v>1.3902616530182701</v>
      </c>
      <c r="U82" s="52">
        <v>21.012929367403899</v>
      </c>
      <c r="V82" s="52">
        <v>0.378786489106961</v>
      </c>
      <c r="W82" s="52">
        <v>0.75614787284902996</v>
      </c>
      <c r="X82" s="52">
        <v>0</v>
      </c>
      <c r="Y82" s="52">
        <v>0</v>
      </c>
      <c r="Z82" s="52">
        <v>0.10271229631838</v>
      </c>
      <c r="AA82" s="52">
        <v>0</v>
      </c>
      <c r="AB82" s="52">
        <v>0</v>
      </c>
      <c r="AC82" s="52">
        <v>0.32886918159874901</v>
      </c>
      <c r="AD82" s="52">
        <v>0</v>
      </c>
      <c r="AE82" s="52">
        <v>0</v>
      </c>
      <c r="AF82" s="52">
        <v>0</v>
      </c>
      <c r="AG82" s="52">
        <v>0</v>
      </c>
      <c r="AH82" s="52">
        <v>0</v>
      </c>
      <c r="AI82" s="52">
        <v>0</v>
      </c>
      <c r="AJ82" s="52">
        <v>0</v>
      </c>
      <c r="AK82" s="52">
        <v>0</v>
      </c>
      <c r="AL82" s="52">
        <v>0</v>
      </c>
      <c r="AM82" s="52">
        <v>0</v>
      </c>
      <c r="AN82" s="52">
        <v>0</v>
      </c>
      <c r="AO82" s="52">
        <v>0</v>
      </c>
      <c r="AP82" s="52">
        <v>0</v>
      </c>
      <c r="AQ82" s="52">
        <v>0.342406146626755</v>
      </c>
      <c r="AR82" s="52">
        <v>2.4480227520619999E-2</v>
      </c>
      <c r="AS82" s="52">
        <v>3.2667321479097303E-2</v>
      </c>
      <c r="AT82" s="52">
        <v>1.68761444486489E-4</v>
      </c>
      <c r="AU82" s="52">
        <v>0.131671098488015</v>
      </c>
      <c r="AV82" s="52">
        <v>0.99269312976099999</v>
      </c>
      <c r="AW82" s="52">
        <v>0</v>
      </c>
      <c r="AX82" s="52">
        <v>0</v>
      </c>
      <c r="AY82" s="52">
        <v>0</v>
      </c>
      <c r="AZ82" s="52">
        <v>0</v>
      </c>
      <c r="BA82" s="52">
        <v>0</v>
      </c>
      <c r="BB82" s="52">
        <v>0</v>
      </c>
      <c r="BC82" s="52">
        <v>0</v>
      </c>
      <c r="BD82" s="52">
        <v>0.187178559648596</v>
      </c>
      <c r="BE82" s="52">
        <v>0</v>
      </c>
      <c r="BF82" s="52">
        <v>0</v>
      </c>
      <c r="BG82" s="52">
        <v>0</v>
      </c>
      <c r="BH82" s="52">
        <v>0.105131464559996</v>
      </c>
      <c r="BI82" s="52">
        <v>0</v>
      </c>
      <c r="BJ82" s="52">
        <v>0.54521784305309695</v>
      </c>
      <c r="BK82" s="52">
        <v>1.17766174488885</v>
      </c>
      <c r="BL82" s="52">
        <v>0.23164167581994999</v>
      </c>
      <c r="BM82" s="52">
        <v>0</v>
      </c>
      <c r="BN82" s="52">
        <v>0</v>
      </c>
      <c r="BO82" s="52">
        <v>0.26092370790310998</v>
      </c>
      <c r="BP82" s="52">
        <v>0.36885688720213899</v>
      </c>
      <c r="BQ82" s="52">
        <v>0.56631072628520895</v>
      </c>
      <c r="BR82" s="52">
        <v>1.23676998043863E-10</v>
      </c>
      <c r="BS82" s="52">
        <v>19.681286824392899</v>
      </c>
      <c r="BT82" s="52">
        <v>0.36068226928275299</v>
      </c>
      <c r="BU82" s="52">
        <v>1.45850700892731</v>
      </c>
      <c r="BV82" s="52">
        <v>0</v>
      </c>
      <c r="BW82" s="52">
        <v>0</v>
      </c>
      <c r="BX82" s="52">
        <v>1.6494142415822699</v>
      </c>
      <c r="BY82" s="52">
        <v>5.2019730533051298</v>
      </c>
      <c r="BZ82" s="52">
        <v>29.493770475921</v>
      </c>
      <c r="CA82" s="52">
        <v>3.5438381119839803E-2</v>
      </c>
      <c r="CB82" s="52">
        <v>2.7101818320958802</v>
      </c>
      <c r="CC82" s="209">
        <v>0</v>
      </c>
      <c r="CD82" s="68">
        <v>92.871630110370191</v>
      </c>
      <c r="CE82" s="70">
        <v>0</v>
      </c>
      <c r="CF82" s="52">
        <v>0</v>
      </c>
      <c r="CG82" s="52">
        <v>0</v>
      </c>
      <c r="CH82" s="52">
        <v>0</v>
      </c>
      <c r="CI82" s="52">
        <v>0</v>
      </c>
      <c r="CJ82" s="52">
        <v>51897.472437583398</v>
      </c>
      <c r="CK82" s="52">
        <v>0</v>
      </c>
      <c r="CL82" s="52">
        <v>0</v>
      </c>
      <c r="CM82" s="52">
        <v>0</v>
      </c>
      <c r="CN82" s="52">
        <v>0</v>
      </c>
      <c r="CO82" s="52">
        <v>0</v>
      </c>
      <c r="CP82" s="209">
        <v>253.016060478631</v>
      </c>
      <c r="CQ82" s="68">
        <v>52150.488498062026</v>
      </c>
      <c r="CR82" s="65">
        <v>0</v>
      </c>
      <c r="CS82" s="65">
        <v>1144.26893284735</v>
      </c>
      <c r="CT82" s="65">
        <v>802.39886096017699</v>
      </c>
      <c r="CU82" s="68">
        <v>54097.156291869556</v>
      </c>
      <c r="CV82" s="65">
        <v>0</v>
      </c>
      <c r="CW82" s="65">
        <v>0</v>
      </c>
      <c r="CX82" s="65">
        <v>0</v>
      </c>
      <c r="CY82" s="65">
        <v>0</v>
      </c>
      <c r="CZ82" s="68">
        <v>0</v>
      </c>
      <c r="DA82" s="68">
        <v>980.17068995461705</v>
      </c>
      <c r="DB82" s="68">
        <v>55077.326981824175</v>
      </c>
      <c r="DC82" s="68">
        <v>55170.198611934546</v>
      </c>
    </row>
    <row r="83" spans="1:107" ht="16" customHeight="1" x14ac:dyDescent="0.15">
      <c r="A83" s="213"/>
      <c r="B83" s="155" t="s">
        <v>282</v>
      </c>
      <c r="C83" s="132" t="s">
        <v>373</v>
      </c>
      <c r="D83" s="70">
        <v>0</v>
      </c>
      <c r="E83" s="52">
        <v>0</v>
      </c>
      <c r="F83" s="52">
        <v>0</v>
      </c>
      <c r="G83" s="52">
        <v>0</v>
      </c>
      <c r="H83" s="52">
        <v>0</v>
      </c>
      <c r="I83" s="52">
        <v>0</v>
      </c>
      <c r="J83" s="52">
        <v>0</v>
      </c>
      <c r="K83" s="52">
        <v>0</v>
      </c>
      <c r="L83" s="52">
        <v>0</v>
      </c>
      <c r="M83" s="52">
        <v>0</v>
      </c>
      <c r="N83" s="52">
        <v>0</v>
      </c>
      <c r="O83" s="52">
        <v>11.014038027809899</v>
      </c>
      <c r="P83" s="52">
        <v>2055.2421981211101</v>
      </c>
      <c r="Q83" s="52">
        <v>0</v>
      </c>
      <c r="R83" s="52">
        <v>0</v>
      </c>
      <c r="S83" s="52">
        <v>0</v>
      </c>
      <c r="T83" s="52">
        <v>0</v>
      </c>
      <c r="U83" s="52">
        <v>0</v>
      </c>
      <c r="V83" s="52">
        <v>0</v>
      </c>
      <c r="W83" s="52">
        <v>59.034034289915503</v>
      </c>
      <c r="X83" s="52">
        <v>0</v>
      </c>
      <c r="Y83" s="52">
        <v>0</v>
      </c>
      <c r="Z83" s="52">
        <v>699.45775172096</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0</v>
      </c>
      <c r="BD83" s="52">
        <v>0</v>
      </c>
      <c r="BE83" s="52">
        <v>0</v>
      </c>
      <c r="BF83" s="52">
        <v>0</v>
      </c>
      <c r="BG83" s="52">
        <v>0</v>
      </c>
      <c r="BH83" s="52">
        <v>438.70979488869602</v>
      </c>
      <c r="BI83" s="52">
        <v>0</v>
      </c>
      <c r="BJ83" s="52">
        <v>0</v>
      </c>
      <c r="BK83" s="52">
        <v>0</v>
      </c>
      <c r="BL83" s="52">
        <v>332.22681899367501</v>
      </c>
      <c r="BM83" s="52">
        <v>0</v>
      </c>
      <c r="BN83" s="52">
        <v>0</v>
      </c>
      <c r="BO83" s="52">
        <v>0</v>
      </c>
      <c r="BP83" s="52">
        <v>0</v>
      </c>
      <c r="BQ83" s="52">
        <v>3628.49763777006</v>
      </c>
      <c r="BR83" s="52">
        <v>0.190267352101534</v>
      </c>
      <c r="BS83" s="52">
        <v>0</v>
      </c>
      <c r="BT83" s="52">
        <v>0</v>
      </c>
      <c r="BU83" s="52">
        <v>0</v>
      </c>
      <c r="BV83" s="52">
        <v>0</v>
      </c>
      <c r="BW83" s="52">
        <v>0</v>
      </c>
      <c r="BX83" s="52">
        <v>0</v>
      </c>
      <c r="BY83" s="52">
        <v>0</v>
      </c>
      <c r="BZ83" s="52">
        <v>0</v>
      </c>
      <c r="CA83" s="52">
        <v>0</v>
      </c>
      <c r="CB83" s="52">
        <v>75.691418928611697</v>
      </c>
      <c r="CC83" s="209">
        <v>0</v>
      </c>
      <c r="CD83" s="68">
        <v>7300.0639600929399</v>
      </c>
      <c r="CE83" s="70">
        <v>0</v>
      </c>
      <c r="CF83" s="52">
        <v>0</v>
      </c>
      <c r="CG83" s="52">
        <v>0</v>
      </c>
      <c r="CH83" s="52">
        <v>0</v>
      </c>
      <c r="CI83" s="52">
        <v>0</v>
      </c>
      <c r="CJ83" s="52">
        <v>0</v>
      </c>
      <c r="CK83" s="52">
        <v>0</v>
      </c>
      <c r="CL83" s="52">
        <v>0</v>
      </c>
      <c r="CM83" s="52">
        <v>0</v>
      </c>
      <c r="CN83" s="52">
        <v>0</v>
      </c>
      <c r="CO83" s="52">
        <v>1369.6296816807901</v>
      </c>
      <c r="CP83" s="209">
        <v>1833.5102663264499</v>
      </c>
      <c r="CQ83" s="68">
        <v>3203.13994800724</v>
      </c>
      <c r="CR83" s="65">
        <v>8751.1074753601097</v>
      </c>
      <c r="CS83" s="65">
        <v>8931.5701209789695</v>
      </c>
      <c r="CT83" s="65">
        <v>0</v>
      </c>
      <c r="CU83" s="68">
        <v>20885.817544346319</v>
      </c>
      <c r="CV83" s="65">
        <v>0</v>
      </c>
      <c r="CW83" s="65">
        <v>0</v>
      </c>
      <c r="CX83" s="65">
        <v>-3.3937265305645302E-2</v>
      </c>
      <c r="CY83" s="65">
        <v>0</v>
      </c>
      <c r="CZ83" s="68">
        <v>-3.3937265305645302E-2</v>
      </c>
      <c r="DA83" s="68">
        <v>0</v>
      </c>
      <c r="DB83" s="68">
        <v>20885.783607081012</v>
      </c>
      <c r="DC83" s="68">
        <v>28185.847567173951</v>
      </c>
    </row>
    <row r="84" spans="1:107" ht="16" customHeight="1" x14ac:dyDescent="0.15">
      <c r="A84" s="213"/>
      <c r="B84" s="155" t="s">
        <v>283</v>
      </c>
      <c r="C84" s="132" t="s">
        <v>374</v>
      </c>
      <c r="D84" s="70">
        <v>0</v>
      </c>
      <c r="E84" s="52">
        <v>4.6015578641716598E-19</v>
      </c>
      <c r="F84" s="52">
        <v>0</v>
      </c>
      <c r="G84" s="52">
        <v>0.48629014671388499</v>
      </c>
      <c r="H84" s="52">
        <v>112.58618962504799</v>
      </c>
      <c r="I84" s="52">
        <v>0</v>
      </c>
      <c r="J84" s="52">
        <v>0</v>
      </c>
      <c r="K84" s="52">
        <v>6.6473372854409396</v>
      </c>
      <c r="L84" s="52">
        <v>1.9197706729371899</v>
      </c>
      <c r="M84" s="52">
        <v>2.68497486715998E-2</v>
      </c>
      <c r="N84" s="52">
        <v>0</v>
      </c>
      <c r="O84" s="52">
        <v>7.5855991972513497</v>
      </c>
      <c r="P84" s="52">
        <v>1494.13677638834</v>
      </c>
      <c r="Q84" s="52">
        <v>1.94129042175723</v>
      </c>
      <c r="R84" s="52">
        <v>1.9899593057810301</v>
      </c>
      <c r="S84" s="52">
        <v>0.43727563988992602</v>
      </c>
      <c r="T84" s="52">
        <v>6.6655328433472203</v>
      </c>
      <c r="U84" s="52">
        <v>0</v>
      </c>
      <c r="V84" s="52">
        <v>44.820311095018099</v>
      </c>
      <c r="W84" s="52">
        <v>53.202272290701401</v>
      </c>
      <c r="X84" s="52">
        <v>0</v>
      </c>
      <c r="Y84" s="52">
        <v>0</v>
      </c>
      <c r="Z84" s="52">
        <v>19.689092976678602</v>
      </c>
      <c r="AA84" s="52">
        <v>0</v>
      </c>
      <c r="AB84" s="52">
        <v>4.7361080047276301E-2</v>
      </c>
      <c r="AC84" s="52">
        <v>57.977987545964702</v>
      </c>
      <c r="AD84" s="52">
        <v>0</v>
      </c>
      <c r="AE84" s="52">
        <v>0</v>
      </c>
      <c r="AF84" s="52">
        <v>0.65626966257351704</v>
      </c>
      <c r="AG84" s="52">
        <v>0</v>
      </c>
      <c r="AH84" s="52">
        <v>0</v>
      </c>
      <c r="AI84" s="52">
        <v>0</v>
      </c>
      <c r="AJ84" s="52">
        <v>0</v>
      </c>
      <c r="AK84" s="52">
        <v>0</v>
      </c>
      <c r="AL84" s="52">
        <v>0</v>
      </c>
      <c r="AM84" s="52">
        <v>1.08531138645572</v>
      </c>
      <c r="AN84" s="52">
        <v>0</v>
      </c>
      <c r="AO84" s="52">
        <v>0.197027424530408</v>
      </c>
      <c r="AP84" s="52">
        <v>0</v>
      </c>
      <c r="AQ84" s="52">
        <v>39.116795664891903</v>
      </c>
      <c r="AR84" s="52">
        <v>5.3745616836715602</v>
      </c>
      <c r="AS84" s="52">
        <v>11.0989067129033</v>
      </c>
      <c r="AT84" s="52">
        <v>5.7553386418115499E-2</v>
      </c>
      <c r="AU84" s="52">
        <v>145.31702343567301</v>
      </c>
      <c r="AV84" s="52">
        <v>70.352567199871899</v>
      </c>
      <c r="AW84" s="52">
        <v>0</v>
      </c>
      <c r="AX84" s="52">
        <v>0</v>
      </c>
      <c r="AY84" s="52">
        <v>0</v>
      </c>
      <c r="AZ84" s="52">
        <v>0</v>
      </c>
      <c r="BA84" s="52">
        <v>0</v>
      </c>
      <c r="BB84" s="52">
        <v>0</v>
      </c>
      <c r="BC84" s="52">
        <v>0.64601470518456305</v>
      </c>
      <c r="BD84" s="52">
        <v>219.55766459492699</v>
      </c>
      <c r="BE84" s="52">
        <v>0</v>
      </c>
      <c r="BF84" s="52">
        <v>0</v>
      </c>
      <c r="BG84" s="52">
        <v>0</v>
      </c>
      <c r="BH84" s="52">
        <v>100.487712255761</v>
      </c>
      <c r="BI84" s="52">
        <v>0</v>
      </c>
      <c r="BJ84" s="52">
        <v>15.0986890074618</v>
      </c>
      <c r="BK84" s="52">
        <v>37.440221918156702</v>
      </c>
      <c r="BL84" s="52">
        <v>1165.12251855157</v>
      </c>
      <c r="BM84" s="52">
        <v>138.59244198230701</v>
      </c>
      <c r="BN84" s="52">
        <v>19.681892940097999</v>
      </c>
      <c r="BO84" s="52">
        <v>58.1895326112977</v>
      </c>
      <c r="BP84" s="52">
        <v>21.931710500328201</v>
      </c>
      <c r="BQ84" s="52">
        <v>23.4074248995469</v>
      </c>
      <c r="BR84" s="52">
        <v>4.7326311819939502E-10</v>
      </c>
      <c r="BS84" s="52">
        <v>19.644188515704101</v>
      </c>
      <c r="BT84" s="52">
        <v>71.161831197697296</v>
      </c>
      <c r="BU84" s="52">
        <v>802.29291229472597</v>
      </c>
      <c r="BV84" s="52">
        <v>0</v>
      </c>
      <c r="BW84" s="52">
        <v>0</v>
      </c>
      <c r="BX84" s="52">
        <v>128.07078191006201</v>
      </c>
      <c r="BY84" s="52">
        <v>392.43700599018803</v>
      </c>
      <c r="BZ84" s="52">
        <v>40.604595587049602</v>
      </c>
      <c r="CA84" s="52">
        <v>3572.3564335956298</v>
      </c>
      <c r="CB84" s="52">
        <v>464.68700999130903</v>
      </c>
      <c r="CC84" s="209">
        <v>0</v>
      </c>
      <c r="CD84" s="68">
        <v>9374.8264958700547</v>
      </c>
      <c r="CE84" s="70">
        <v>0</v>
      </c>
      <c r="CF84" s="52">
        <v>0</v>
      </c>
      <c r="CG84" s="52">
        <v>0</v>
      </c>
      <c r="CH84" s="52">
        <v>0</v>
      </c>
      <c r="CI84" s="52">
        <v>45.352739909488697</v>
      </c>
      <c r="CJ84" s="52">
        <v>0</v>
      </c>
      <c r="CK84" s="52">
        <v>0</v>
      </c>
      <c r="CL84" s="52">
        <v>0</v>
      </c>
      <c r="CM84" s="52">
        <v>3309.7393645730799</v>
      </c>
      <c r="CN84" s="52">
        <v>0</v>
      </c>
      <c r="CO84" s="52">
        <v>3313.0642304845401</v>
      </c>
      <c r="CP84" s="209">
        <v>0</v>
      </c>
      <c r="CQ84" s="68">
        <v>6668.1563349671087</v>
      </c>
      <c r="CR84" s="65">
        <v>298.83933848597297</v>
      </c>
      <c r="CS84" s="65">
        <v>2591.9419393193202</v>
      </c>
      <c r="CT84" s="65">
        <v>0</v>
      </c>
      <c r="CU84" s="68">
        <v>9558.9376127724026</v>
      </c>
      <c r="CV84" s="65">
        <v>0</v>
      </c>
      <c r="CW84" s="65">
        <v>0</v>
      </c>
      <c r="CX84" s="65">
        <v>215.79000888079901</v>
      </c>
      <c r="CY84" s="65">
        <v>-183.07305765168101</v>
      </c>
      <c r="CZ84" s="68">
        <v>32.716951229117996</v>
      </c>
      <c r="DA84" s="68">
        <v>3840.8209558604158</v>
      </c>
      <c r="DB84" s="68">
        <v>13432.475519861937</v>
      </c>
      <c r="DC84" s="68">
        <v>22807.302015731992</v>
      </c>
    </row>
    <row r="85" spans="1:107" ht="16" customHeight="1" x14ac:dyDescent="0.15">
      <c r="A85" s="213"/>
      <c r="B85" s="155" t="s">
        <v>284</v>
      </c>
      <c r="C85" s="132" t="s">
        <v>289</v>
      </c>
      <c r="D85" s="70">
        <v>60.902221357842997</v>
      </c>
      <c r="E85" s="52">
        <v>4.0842141512540397</v>
      </c>
      <c r="F85" s="52">
        <v>3.8535846908440701E-3</v>
      </c>
      <c r="G85" s="52">
        <v>6.6618402187247199</v>
      </c>
      <c r="H85" s="52">
        <v>94.312475524357296</v>
      </c>
      <c r="I85" s="52">
        <v>1.3441711680481001</v>
      </c>
      <c r="J85" s="52">
        <v>26.5778041915008</v>
      </c>
      <c r="K85" s="52">
        <v>9.1494047658961506</v>
      </c>
      <c r="L85" s="52">
        <v>27.8183085255145</v>
      </c>
      <c r="M85" s="52">
        <v>2.60505228107314</v>
      </c>
      <c r="N85" s="52">
        <v>0</v>
      </c>
      <c r="O85" s="52">
        <v>21.097267329254102</v>
      </c>
      <c r="P85" s="52">
        <v>236.89829623900999</v>
      </c>
      <c r="Q85" s="52">
        <v>8.5235314988097599</v>
      </c>
      <c r="R85" s="52">
        <v>12.808935021456699</v>
      </c>
      <c r="S85" s="52">
        <v>6.8131364536074397</v>
      </c>
      <c r="T85" s="52">
        <v>35.4928457088524</v>
      </c>
      <c r="U85" s="52">
        <v>211.32114713257101</v>
      </c>
      <c r="V85" s="52">
        <v>128.61102480532401</v>
      </c>
      <c r="W85" s="52">
        <v>74.627026779885</v>
      </c>
      <c r="X85" s="52">
        <v>0.54131299856790105</v>
      </c>
      <c r="Y85" s="52">
        <v>2.5706118935054499E-2</v>
      </c>
      <c r="Z85" s="52">
        <v>17.205728009697701</v>
      </c>
      <c r="AA85" s="52">
        <v>8.5023091052167494</v>
      </c>
      <c r="AB85" s="52">
        <v>38.663686488875697</v>
      </c>
      <c r="AC85" s="52">
        <v>26.5291416936331</v>
      </c>
      <c r="AD85" s="52">
        <v>0</v>
      </c>
      <c r="AE85" s="52">
        <v>0</v>
      </c>
      <c r="AF85" s="52">
        <v>1.4636207776161401</v>
      </c>
      <c r="AG85" s="52">
        <v>0</v>
      </c>
      <c r="AH85" s="52">
        <v>0</v>
      </c>
      <c r="AI85" s="52">
        <v>0</v>
      </c>
      <c r="AJ85" s="52">
        <v>0</v>
      </c>
      <c r="AK85" s="52">
        <v>0</v>
      </c>
      <c r="AL85" s="52">
        <v>0</v>
      </c>
      <c r="AM85" s="52">
        <v>0</v>
      </c>
      <c r="AN85" s="52">
        <v>0</v>
      </c>
      <c r="AO85" s="52">
        <v>0.44156441890612103</v>
      </c>
      <c r="AP85" s="52">
        <v>6.29374512550097</v>
      </c>
      <c r="AQ85" s="52">
        <v>133.31069244905299</v>
      </c>
      <c r="AR85" s="52">
        <v>206.224524907139</v>
      </c>
      <c r="AS85" s="52">
        <v>45.011473531742197</v>
      </c>
      <c r="AT85" s="52">
        <v>0.23224068467523601</v>
      </c>
      <c r="AU85" s="52">
        <v>926.55499009224604</v>
      </c>
      <c r="AV85" s="52">
        <v>257.93248000603597</v>
      </c>
      <c r="AW85" s="52">
        <v>0</v>
      </c>
      <c r="AX85" s="52">
        <v>2.6324067630812702</v>
      </c>
      <c r="AY85" s="52">
        <v>0</v>
      </c>
      <c r="AZ85" s="52">
        <v>0</v>
      </c>
      <c r="BA85" s="52">
        <v>0</v>
      </c>
      <c r="BB85" s="52">
        <v>0</v>
      </c>
      <c r="BC85" s="52">
        <v>6.9550867170825201</v>
      </c>
      <c r="BD85" s="52">
        <v>150.106195402689</v>
      </c>
      <c r="BE85" s="52">
        <v>11.648899855347899</v>
      </c>
      <c r="BF85" s="52">
        <v>0</v>
      </c>
      <c r="BG85" s="52">
        <v>0</v>
      </c>
      <c r="BH85" s="52">
        <v>112.342406502648</v>
      </c>
      <c r="BI85" s="52">
        <v>0.217604410043784</v>
      </c>
      <c r="BJ85" s="52">
        <v>96.320226358468204</v>
      </c>
      <c r="BK85" s="52">
        <v>201.63228204812799</v>
      </c>
      <c r="BL85" s="52">
        <v>29.378418962611899</v>
      </c>
      <c r="BM85" s="52">
        <v>25.577134995388299</v>
      </c>
      <c r="BN85" s="52">
        <v>261.73124665140398</v>
      </c>
      <c r="BO85" s="52">
        <v>233.864742573781</v>
      </c>
      <c r="BP85" s="52">
        <v>94.917832231202098</v>
      </c>
      <c r="BQ85" s="52">
        <v>33.327763400004301</v>
      </c>
      <c r="BR85" s="52">
        <v>1020.58944864701</v>
      </c>
      <c r="BS85" s="52">
        <v>86.059527396489599</v>
      </c>
      <c r="BT85" s="52">
        <v>185.907541525444</v>
      </c>
      <c r="BU85" s="52">
        <v>335.35179570565799</v>
      </c>
      <c r="BV85" s="52">
        <v>0</v>
      </c>
      <c r="BW85" s="52">
        <v>0</v>
      </c>
      <c r="BX85" s="52">
        <v>80.711936493592106</v>
      </c>
      <c r="BY85" s="52">
        <v>301.50286218621</v>
      </c>
      <c r="BZ85" s="52">
        <v>182.80659995086799</v>
      </c>
      <c r="CA85" s="52">
        <v>110.094502823044</v>
      </c>
      <c r="CB85" s="52">
        <v>221.785569219123</v>
      </c>
      <c r="CC85" s="209">
        <v>0</v>
      </c>
      <c r="CD85" s="68">
        <v>6424.0478039648342</v>
      </c>
      <c r="CE85" s="70">
        <v>0</v>
      </c>
      <c r="CF85" s="52">
        <v>0</v>
      </c>
      <c r="CG85" s="52">
        <v>192.25682531253099</v>
      </c>
      <c r="CH85" s="52">
        <v>0</v>
      </c>
      <c r="CI85" s="52">
        <v>179.52569577960401</v>
      </c>
      <c r="CJ85" s="52">
        <v>0</v>
      </c>
      <c r="CK85" s="52">
        <v>0</v>
      </c>
      <c r="CL85" s="52">
        <v>0</v>
      </c>
      <c r="CM85" s="52">
        <v>1780.2815506264899</v>
      </c>
      <c r="CN85" s="52">
        <v>0</v>
      </c>
      <c r="CO85" s="52">
        <v>0</v>
      </c>
      <c r="CP85" s="209">
        <v>4980.2819825954202</v>
      </c>
      <c r="CQ85" s="68">
        <v>7132.3460543140445</v>
      </c>
      <c r="CR85" s="65">
        <v>5837.7204391840796</v>
      </c>
      <c r="CS85" s="65">
        <v>0</v>
      </c>
      <c r="CT85" s="65">
        <v>0</v>
      </c>
      <c r="CU85" s="68">
        <v>12970.066493498125</v>
      </c>
      <c r="CV85" s="65">
        <v>0</v>
      </c>
      <c r="CW85" s="65">
        <v>0</v>
      </c>
      <c r="CX85" s="65">
        <v>-46.761913005333099</v>
      </c>
      <c r="CY85" s="65">
        <v>0</v>
      </c>
      <c r="CZ85" s="68">
        <v>-46.761913005333099</v>
      </c>
      <c r="DA85" s="68">
        <v>329.63247121069696</v>
      </c>
      <c r="DB85" s="68">
        <v>13252.937051703488</v>
      </c>
      <c r="DC85" s="68">
        <v>19676.984855668321</v>
      </c>
    </row>
    <row r="86" spans="1:107" ht="16" customHeight="1" x14ac:dyDescent="0.15">
      <c r="A86" s="213"/>
      <c r="B86" s="155" t="s">
        <v>285</v>
      </c>
      <c r="C86" s="132" t="s">
        <v>435</v>
      </c>
      <c r="D86" s="70">
        <v>0</v>
      </c>
      <c r="E86" s="52">
        <v>0</v>
      </c>
      <c r="F86" s="52">
        <v>0</v>
      </c>
      <c r="G86" s="52">
        <v>0</v>
      </c>
      <c r="H86" s="52">
        <v>0</v>
      </c>
      <c r="I86" s="52">
        <v>0</v>
      </c>
      <c r="J86" s="52">
        <v>0</v>
      </c>
      <c r="K86" s="52">
        <v>0</v>
      </c>
      <c r="L86" s="52">
        <v>0</v>
      </c>
      <c r="M86" s="52">
        <v>0</v>
      </c>
      <c r="N86" s="52">
        <v>0</v>
      </c>
      <c r="O86" s="52">
        <v>0</v>
      </c>
      <c r="P86" s="52">
        <v>0</v>
      </c>
      <c r="Q86" s="52">
        <v>0</v>
      </c>
      <c r="R86" s="52">
        <v>0</v>
      </c>
      <c r="S86" s="52">
        <v>0</v>
      </c>
      <c r="T86" s="52">
        <v>0</v>
      </c>
      <c r="U86" s="52">
        <v>0</v>
      </c>
      <c r="V86" s="52">
        <v>0</v>
      </c>
      <c r="W86" s="52">
        <v>0</v>
      </c>
      <c r="X86" s="52">
        <v>0</v>
      </c>
      <c r="Y86" s="52">
        <v>0</v>
      </c>
      <c r="Z86" s="52">
        <v>0</v>
      </c>
      <c r="AA86" s="52">
        <v>0</v>
      </c>
      <c r="AB86" s="52">
        <v>0</v>
      </c>
      <c r="AC86" s="52">
        <v>0</v>
      </c>
      <c r="AD86" s="52">
        <v>0</v>
      </c>
      <c r="AE86" s="52">
        <v>0</v>
      </c>
      <c r="AF86" s="52">
        <v>0</v>
      </c>
      <c r="AG86" s="52">
        <v>0</v>
      </c>
      <c r="AH86" s="52">
        <v>0</v>
      </c>
      <c r="AI86" s="52">
        <v>0</v>
      </c>
      <c r="AJ86" s="52">
        <v>0</v>
      </c>
      <c r="AK86" s="52">
        <v>0</v>
      </c>
      <c r="AL86" s="52">
        <v>0</v>
      </c>
      <c r="AM86" s="52">
        <v>0</v>
      </c>
      <c r="AN86" s="52">
        <v>0</v>
      </c>
      <c r="AO86" s="52">
        <v>0</v>
      </c>
      <c r="AP86" s="52">
        <v>0</v>
      </c>
      <c r="AQ86" s="52">
        <v>0</v>
      </c>
      <c r="AR86" s="52">
        <v>0</v>
      </c>
      <c r="AS86" s="52">
        <v>0</v>
      </c>
      <c r="AT86" s="52">
        <v>0</v>
      </c>
      <c r="AU86" s="52">
        <v>0</v>
      </c>
      <c r="AV86" s="52">
        <v>0</v>
      </c>
      <c r="AW86" s="52">
        <v>0</v>
      </c>
      <c r="AX86" s="52">
        <v>0</v>
      </c>
      <c r="AY86" s="52">
        <v>0</v>
      </c>
      <c r="AZ86" s="52">
        <v>0</v>
      </c>
      <c r="BA86" s="52">
        <v>0</v>
      </c>
      <c r="BB86" s="52">
        <v>0</v>
      </c>
      <c r="BC86" s="52">
        <v>0</v>
      </c>
      <c r="BD86" s="52">
        <v>0</v>
      </c>
      <c r="BE86" s="52">
        <v>0</v>
      </c>
      <c r="BF86" s="52">
        <v>0</v>
      </c>
      <c r="BG86" s="52">
        <v>0</v>
      </c>
      <c r="BH86" s="52">
        <v>0</v>
      </c>
      <c r="BI86" s="52">
        <v>0</v>
      </c>
      <c r="BJ86" s="52">
        <v>0</v>
      </c>
      <c r="BK86" s="52">
        <v>0</v>
      </c>
      <c r="BL86" s="52">
        <v>0</v>
      </c>
      <c r="BM86" s="52">
        <v>0</v>
      </c>
      <c r="BN86" s="52">
        <v>0</v>
      </c>
      <c r="BO86" s="52">
        <v>0</v>
      </c>
      <c r="BP86" s="52">
        <v>0</v>
      </c>
      <c r="BQ86" s="52">
        <v>0</v>
      </c>
      <c r="BR86" s="52">
        <v>0</v>
      </c>
      <c r="BS86" s="52">
        <v>0</v>
      </c>
      <c r="BT86" s="52">
        <v>0</v>
      </c>
      <c r="BU86" s="52">
        <v>0</v>
      </c>
      <c r="BV86" s="52">
        <v>0</v>
      </c>
      <c r="BW86" s="52">
        <v>0</v>
      </c>
      <c r="BX86" s="52">
        <v>0</v>
      </c>
      <c r="BY86" s="52">
        <v>0</v>
      </c>
      <c r="BZ86" s="52">
        <v>0</v>
      </c>
      <c r="CA86" s="52">
        <v>0</v>
      </c>
      <c r="CB86" s="52">
        <v>0</v>
      </c>
      <c r="CC86" s="209">
        <v>0</v>
      </c>
      <c r="CD86" s="68">
        <v>0</v>
      </c>
      <c r="CE86" s="70">
        <v>0</v>
      </c>
      <c r="CF86" s="52">
        <v>0</v>
      </c>
      <c r="CG86" s="52">
        <v>0</v>
      </c>
      <c r="CH86" s="52">
        <v>0</v>
      </c>
      <c r="CI86" s="52">
        <v>2235.7188499516801</v>
      </c>
      <c r="CJ86" s="52">
        <v>0</v>
      </c>
      <c r="CK86" s="52">
        <v>0</v>
      </c>
      <c r="CL86" s="52">
        <v>0</v>
      </c>
      <c r="CM86" s="52">
        <v>0</v>
      </c>
      <c r="CN86" s="52">
        <v>0</v>
      </c>
      <c r="CO86" s="52">
        <v>0</v>
      </c>
      <c r="CP86" s="209">
        <v>53.092466473869699</v>
      </c>
      <c r="CQ86" s="68">
        <v>2288.8113164255496</v>
      </c>
      <c r="CR86" s="65">
        <v>0</v>
      </c>
      <c r="CS86" s="65">
        <v>0</v>
      </c>
      <c r="CT86" s="65">
        <v>0</v>
      </c>
      <c r="CU86" s="68">
        <v>2288.8113164255496</v>
      </c>
      <c r="CV86" s="65">
        <v>0</v>
      </c>
      <c r="CW86" s="65">
        <v>0</v>
      </c>
      <c r="CX86" s="65">
        <v>0</v>
      </c>
      <c r="CY86" s="65">
        <v>0</v>
      </c>
      <c r="CZ86" s="68">
        <v>0</v>
      </c>
      <c r="DA86" s="68">
        <v>20.2580895430387</v>
      </c>
      <c r="DB86" s="68">
        <v>2309.0694059685884</v>
      </c>
      <c r="DC86" s="68">
        <v>2309.0694059685884</v>
      </c>
    </row>
    <row r="87" spans="1:107" ht="16" customHeight="1" x14ac:dyDescent="0.15">
      <c r="A87" s="6"/>
      <c r="B87" s="7"/>
      <c r="C87" s="8" t="s">
        <v>23</v>
      </c>
      <c r="D87" s="71">
        <v>6295.8541361031384</v>
      </c>
      <c r="E87" s="72">
        <v>474.7107860576217</v>
      </c>
      <c r="F87" s="72">
        <v>9.5755825449548304</v>
      </c>
      <c r="G87" s="72">
        <v>1405.4171100043827</v>
      </c>
      <c r="H87" s="72">
        <v>28120.360004815448</v>
      </c>
      <c r="I87" s="72">
        <v>2169.0027539061625</v>
      </c>
      <c r="J87" s="72">
        <v>5379.69044342285</v>
      </c>
      <c r="K87" s="72">
        <v>1814.4453174365901</v>
      </c>
      <c r="L87" s="72">
        <v>1973.9349856252484</v>
      </c>
      <c r="M87" s="72">
        <v>1770.7182597103485</v>
      </c>
      <c r="N87" s="72">
        <v>0</v>
      </c>
      <c r="O87" s="72">
        <v>16195.167146578055</v>
      </c>
      <c r="P87" s="72">
        <v>64030.739294152379</v>
      </c>
      <c r="Q87" s="72">
        <v>4687.2869081375102</v>
      </c>
      <c r="R87" s="72">
        <v>4050.8333592230179</v>
      </c>
      <c r="S87" s="72">
        <v>3593.704162618008</v>
      </c>
      <c r="T87" s="72">
        <v>11056.709375503198</v>
      </c>
      <c r="U87" s="72">
        <v>36256.422643545724</v>
      </c>
      <c r="V87" s="72">
        <v>14712.947376634003</v>
      </c>
      <c r="W87" s="72">
        <v>17674.92786804201</v>
      </c>
      <c r="X87" s="72">
        <v>1238.015604180415</v>
      </c>
      <c r="Y87" s="72">
        <v>22.088270128238904</v>
      </c>
      <c r="Z87" s="72">
        <v>4208.4009611729589</v>
      </c>
      <c r="AA87" s="72">
        <v>1280.1277655150202</v>
      </c>
      <c r="AB87" s="72">
        <v>5024.6903626840549</v>
      </c>
      <c r="AC87" s="72">
        <v>3569.8194236130853</v>
      </c>
      <c r="AD87" s="72">
        <v>213.59509775106619</v>
      </c>
      <c r="AE87" s="72">
        <v>229.85489272370941</v>
      </c>
      <c r="AF87" s="72">
        <v>378.43728214812558</v>
      </c>
      <c r="AG87" s="72">
        <v>82.314105027896701</v>
      </c>
      <c r="AH87" s="72">
        <v>47.021021750305202</v>
      </c>
      <c r="AI87" s="72">
        <v>65.644007067256027</v>
      </c>
      <c r="AJ87" s="72">
        <v>51.653022820575401</v>
      </c>
      <c r="AK87" s="72">
        <v>5.8749831906257732</v>
      </c>
      <c r="AL87" s="72">
        <v>64.331261447260999</v>
      </c>
      <c r="AM87" s="72">
        <v>30970.356448264552</v>
      </c>
      <c r="AN87" s="72">
        <v>23.47277988834356</v>
      </c>
      <c r="AO87" s="72">
        <v>278.34709322531882</v>
      </c>
      <c r="AP87" s="72">
        <v>3123.1059974623799</v>
      </c>
      <c r="AQ87" s="72">
        <v>5359.5546571575223</v>
      </c>
      <c r="AR87" s="72">
        <v>46346.788440330063</v>
      </c>
      <c r="AS87" s="72">
        <v>6843.6060581255242</v>
      </c>
      <c r="AT87" s="72">
        <v>34.21380123483182</v>
      </c>
      <c r="AU87" s="72">
        <v>71969.451998179022</v>
      </c>
      <c r="AV87" s="72">
        <v>8722.7021502783136</v>
      </c>
      <c r="AW87" s="72">
        <v>2994.4948474013127</v>
      </c>
      <c r="AX87" s="72">
        <v>920.2251099832115</v>
      </c>
      <c r="AY87" s="72">
        <v>1491.628789827515</v>
      </c>
      <c r="AZ87" s="72">
        <v>1647.964470736337</v>
      </c>
      <c r="BA87" s="72">
        <v>523.42577920132703</v>
      </c>
      <c r="BB87" s="72">
        <v>5976.0586583556733</v>
      </c>
      <c r="BC87" s="72">
        <v>835.67559587903497</v>
      </c>
      <c r="BD87" s="72">
        <v>21662.272632784472</v>
      </c>
      <c r="BE87" s="72">
        <v>5623.6328842050107</v>
      </c>
      <c r="BF87" s="72">
        <v>16.986490100995514</v>
      </c>
      <c r="BG87" s="72">
        <v>429.12320793436379</v>
      </c>
      <c r="BH87" s="72">
        <v>12999.610291863535</v>
      </c>
      <c r="BI87" s="72">
        <v>2540.4426999161201</v>
      </c>
      <c r="BJ87" s="72">
        <v>4394.6934945182984</v>
      </c>
      <c r="BK87" s="72">
        <v>9083.587573075918</v>
      </c>
      <c r="BL87" s="72">
        <v>4198.2482119375873</v>
      </c>
      <c r="BM87" s="72">
        <v>9015.5570189649006</v>
      </c>
      <c r="BN87" s="72">
        <v>19657.391856414983</v>
      </c>
      <c r="BO87" s="72">
        <v>25417.6229790158</v>
      </c>
      <c r="BP87" s="72">
        <v>14811.104022268797</v>
      </c>
      <c r="BQ87" s="72">
        <v>19724.990058522373</v>
      </c>
      <c r="BR87" s="72">
        <v>43237.81718551377</v>
      </c>
      <c r="BS87" s="72">
        <v>17458.612071146472</v>
      </c>
      <c r="BT87" s="72">
        <v>5323.8407282868184</v>
      </c>
      <c r="BU87" s="72">
        <v>28530.899258809077</v>
      </c>
      <c r="BV87" s="72">
        <v>2269.1025147996265</v>
      </c>
      <c r="BW87" s="72">
        <v>11664.949783959712</v>
      </c>
      <c r="BX87" s="72">
        <v>10644.476293828337</v>
      </c>
      <c r="BY87" s="72">
        <v>16481.787330476356</v>
      </c>
      <c r="BZ87" s="72">
        <v>7263.4298767540631</v>
      </c>
      <c r="CA87" s="72">
        <v>10495.505191517013</v>
      </c>
      <c r="CB87" s="219">
        <v>10087.890463332409</v>
      </c>
      <c r="CC87" s="73">
        <v>0</v>
      </c>
      <c r="CD87" s="71">
        <v>739248.96237075794</v>
      </c>
      <c r="CE87" s="71">
        <v>30033.385653903253</v>
      </c>
      <c r="CF87" s="72">
        <v>9847.7871969001135</v>
      </c>
      <c r="CG87" s="72">
        <v>9213.8330679391511</v>
      </c>
      <c r="CH87" s="72">
        <v>87267.544420424572</v>
      </c>
      <c r="CI87" s="72">
        <v>11434.341439508406</v>
      </c>
      <c r="CJ87" s="72">
        <v>64455.938988662354</v>
      </c>
      <c r="CK87" s="72">
        <v>29855.395105117022</v>
      </c>
      <c r="CL87" s="72">
        <v>8037.5173728798973</v>
      </c>
      <c r="CM87" s="72">
        <v>24472.580124939774</v>
      </c>
      <c r="CN87" s="72">
        <v>3006.8472674449199</v>
      </c>
      <c r="CO87" s="72">
        <v>27293.589829250788</v>
      </c>
      <c r="CP87" s="249">
        <v>37452.301324795466</v>
      </c>
      <c r="CQ87" s="74">
        <v>342371.06179176574</v>
      </c>
      <c r="CR87" s="71">
        <v>14887.667253030162</v>
      </c>
      <c r="CS87" s="72">
        <v>75147.106126233179</v>
      </c>
      <c r="CT87" s="85">
        <v>3955.0037740415059</v>
      </c>
      <c r="CU87" s="74">
        <v>436360.83894507057</v>
      </c>
      <c r="CV87" s="71">
        <v>116545.00656994683</v>
      </c>
      <c r="CW87" s="72">
        <v>63641.815363410977</v>
      </c>
      <c r="CX87" s="72">
        <v>-9400.8272353842967</v>
      </c>
      <c r="CY87" s="73">
        <v>1438.9193661897248</v>
      </c>
      <c r="CZ87" s="74">
        <v>172224.91406416323</v>
      </c>
      <c r="DA87" s="74">
        <v>390161.32955130469</v>
      </c>
      <c r="DB87" s="74">
        <v>998747.08256053855</v>
      </c>
      <c r="DC87" s="74">
        <v>1737996.0449312965</v>
      </c>
    </row>
    <row r="88" spans="1:107" ht="16" customHeight="1" x14ac:dyDescent="0.15">
      <c r="A88" s="36"/>
      <c r="B88" s="36"/>
      <c r="C88" s="390" t="s">
        <v>394</v>
      </c>
      <c r="D88" s="70">
        <v>143.65620988733286</v>
      </c>
      <c r="E88" s="92">
        <v>17.420854539586543</v>
      </c>
      <c r="F88" s="92">
        <v>2.7002246006257296</v>
      </c>
      <c r="G88" s="92">
        <v>13.981797034680831</v>
      </c>
      <c r="H88" s="92">
        <v>118.61528822879697</v>
      </c>
      <c r="I88" s="92">
        <v>21.08128334634003</v>
      </c>
      <c r="J88" s="92">
        <v>14.580419150012171</v>
      </c>
      <c r="K88" s="92">
        <v>10.63931926443817</v>
      </c>
      <c r="L88" s="92">
        <v>5.2481435906821803</v>
      </c>
      <c r="M88" s="92">
        <v>1.1178652282316028</v>
      </c>
      <c r="N88" s="92">
        <v>0</v>
      </c>
      <c r="O88" s="92">
        <v>49.203148006820307</v>
      </c>
      <c r="P88" s="92">
        <v>-7.6906313153346986</v>
      </c>
      <c r="Q88" s="92">
        <v>12.845688788613311</v>
      </c>
      <c r="R88" s="92">
        <v>17.658501316702708</v>
      </c>
      <c r="S88" s="92">
        <v>9.1200308957684193</v>
      </c>
      <c r="T88" s="92">
        <v>26.490354346350742</v>
      </c>
      <c r="U88" s="92">
        <v>37.380311765260103</v>
      </c>
      <c r="V88" s="92">
        <v>23.04589393462026</v>
      </c>
      <c r="W88" s="92">
        <v>42.716551504824906</v>
      </c>
      <c r="X88" s="92">
        <v>13.849396312559961</v>
      </c>
      <c r="Y88" s="92">
        <v>0.29044600618409738</v>
      </c>
      <c r="Z88" s="92">
        <v>-32.843460179532592</v>
      </c>
      <c r="AA88" s="92">
        <v>4.391061947171683</v>
      </c>
      <c r="AB88" s="92">
        <v>8.812863850399939</v>
      </c>
      <c r="AC88" s="92">
        <v>10.559913432249378</v>
      </c>
      <c r="AD88" s="92">
        <v>1.4566472374334332</v>
      </c>
      <c r="AE88" s="92">
        <v>2.4274835812376439</v>
      </c>
      <c r="AF88" s="92">
        <v>1.2847321541398351</v>
      </c>
      <c r="AG88" s="92">
        <v>0.16318784577803633</v>
      </c>
      <c r="AH88" s="92">
        <v>1.4744050896404566</v>
      </c>
      <c r="AI88" s="92">
        <v>4.0106587429689533E-2</v>
      </c>
      <c r="AJ88" s="92">
        <v>1.5096012558672071E-2</v>
      </c>
      <c r="AK88" s="92">
        <v>2.2268327438909941E-2</v>
      </c>
      <c r="AL88" s="92">
        <v>0.3548300547169802</v>
      </c>
      <c r="AM88" s="92">
        <v>190.9888157380837</v>
      </c>
      <c r="AN88" s="92">
        <v>0.81218507566315357</v>
      </c>
      <c r="AO88" s="92">
        <v>-9.0679371530317461</v>
      </c>
      <c r="AP88" s="92">
        <v>-16.986445663069844</v>
      </c>
      <c r="AQ88" s="92">
        <v>47.231283930989918</v>
      </c>
      <c r="AR88" s="92">
        <v>331.80842471274417</v>
      </c>
      <c r="AS88" s="92">
        <v>64.972736952512406</v>
      </c>
      <c r="AT88" s="92">
        <v>0.31629472403010872</v>
      </c>
      <c r="AU88" s="92">
        <v>285.41956473020053</v>
      </c>
      <c r="AV88" s="92">
        <v>68.321342747189803</v>
      </c>
      <c r="AW88" s="92">
        <v>-484.48087802416296</v>
      </c>
      <c r="AX88" s="92">
        <v>-154.84040483475164</v>
      </c>
      <c r="AY88" s="92">
        <v>-38.978855277311723</v>
      </c>
      <c r="AZ88" s="92">
        <v>64.433346542086454</v>
      </c>
      <c r="BA88" s="92">
        <v>48.550551173502058</v>
      </c>
      <c r="BB88" s="92">
        <v>183.39411607484362</v>
      </c>
      <c r="BC88" s="92">
        <v>0.84887355901127348</v>
      </c>
      <c r="BD88" s="92">
        <v>71.972273604461208</v>
      </c>
      <c r="BE88" s="92">
        <v>-41.811853352636412</v>
      </c>
      <c r="BF88" s="92">
        <v>0.27997153839089045</v>
      </c>
      <c r="BG88" s="92">
        <v>6.432182171389238</v>
      </c>
      <c r="BH88" s="92">
        <v>-117.6516950895649</v>
      </c>
      <c r="BI88" s="92">
        <v>40.177232747537602</v>
      </c>
      <c r="BJ88" s="92">
        <v>22.990930739463703</v>
      </c>
      <c r="BK88" s="92">
        <v>120.4804092403742</v>
      </c>
      <c r="BL88" s="92">
        <v>39.840628200805433</v>
      </c>
      <c r="BM88" s="92">
        <v>12.212838273854683</v>
      </c>
      <c r="BN88" s="92">
        <v>21.081323638192398</v>
      </c>
      <c r="BO88" s="92">
        <v>982.0731793753348</v>
      </c>
      <c r="BP88" s="92">
        <v>534.44554263578812</v>
      </c>
      <c r="BQ88" s="92">
        <v>183.48084087762001</v>
      </c>
      <c r="BR88" s="92">
        <v>484.3475889550557</v>
      </c>
      <c r="BS88" s="92">
        <v>104.03016365360119</v>
      </c>
      <c r="BT88" s="92">
        <v>11.613491493838101</v>
      </c>
      <c r="BU88" s="92">
        <v>-1.1020576476690849</v>
      </c>
      <c r="BV88" s="92">
        <v>127.40816486272075</v>
      </c>
      <c r="BW88" s="92">
        <v>839.88560535817919</v>
      </c>
      <c r="BX88" s="92">
        <v>340.30992646736388</v>
      </c>
      <c r="BY88" s="92">
        <v>576.34854466144031</v>
      </c>
      <c r="BZ88" s="92">
        <v>266.55539625378862</v>
      </c>
      <c r="CA88" s="92">
        <v>428.9248595533827</v>
      </c>
      <c r="CB88" s="391">
        <v>151.52296352758918</v>
      </c>
      <c r="CC88" s="210">
        <v>0</v>
      </c>
      <c r="CD88" s="68">
        <v>6360.7016991225892</v>
      </c>
      <c r="CE88" s="97">
        <v>1368.193015747785</v>
      </c>
      <c r="CF88" s="97">
        <v>3030.1302326575615</v>
      </c>
      <c r="CG88" s="97">
        <v>863.23554529609601</v>
      </c>
      <c r="CH88" s="97">
        <v>1247.2907366065924</v>
      </c>
      <c r="CI88" s="97">
        <v>917.34939791288002</v>
      </c>
      <c r="CJ88" s="97">
        <v>-7634.9676323654903</v>
      </c>
      <c r="CK88" s="97">
        <v>2836.0479690444827</v>
      </c>
      <c r="CL88" s="97">
        <v>619.85353685763948</v>
      </c>
      <c r="CM88" s="97">
        <v>1694.3338123531169</v>
      </c>
      <c r="CN88" s="97">
        <v>-0.244730194138287</v>
      </c>
      <c r="CO88" s="97">
        <v>1895.9651209272804</v>
      </c>
      <c r="CP88" s="97">
        <v>1266.3482046205222</v>
      </c>
      <c r="CQ88" s="68">
        <v>8103.5352094643276</v>
      </c>
      <c r="CR88" s="52">
        <v>-5.7348893734276771</v>
      </c>
      <c r="CS88" s="52">
        <v>-230.0362666325627</v>
      </c>
      <c r="CT88" s="52">
        <v>-83.559533711451024</v>
      </c>
      <c r="CU88" s="68">
        <v>7784.204519746886</v>
      </c>
      <c r="CV88" s="52">
        <v>3175.8980214286848</v>
      </c>
      <c r="CW88" s="52">
        <v>2487.2976365869631</v>
      </c>
      <c r="CX88" s="52">
        <v>-18.983994632677678</v>
      </c>
      <c r="CY88" s="52">
        <v>-5.7229932729575594</v>
      </c>
      <c r="CZ88" s="68">
        <v>5638.4886701100122</v>
      </c>
      <c r="DA88" s="68">
        <v>1169.951179388594</v>
      </c>
      <c r="DB88" s="94">
        <v>14592.644369245492</v>
      </c>
      <c r="DC88" s="94">
        <v>20953.346068368082</v>
      </c>
    </row>
    <row r="89" spans="1:107" ht="16" customHeight="1" x14ac:dyDescent="0.15">
      <c r="A89" s="33"/>
      <c r="B89" s="33"/>
      <c r="C89" s="349" t="s">
        <v>375</v>
      </c>
      <c r="D89" s="76">
        <v>6439.5103459904703</v>
      </c>
      <c r="E89" s="77">
        <v>492.13164059720827</v>
      </c>
      <c r="F89" s="77">
        <v>12.275807145580561</v>
      </c>
      <c r="G89" s="77">
        <v>1419.3989070390637</v>
      </c>
      <c r="H89" s="77">
        <v>28238.975293044245</v>
      </c>
      <c r="I89" s="77">
        <v>2190.0840372525026</v>
      </c>
      <c r="J89" s="77">
        <v>5394.2708625728619</v>
      </c>
      <c r="K89" s="77">
        <v>1825.0846367010283</v>
      </c>
      <c r="L89" s="77">
        <v>1979.1831292159306</v>
      </c>
      <c r="M89" s="77">
        <v>1771.8361249385803</v>
      </c>
      <c r="N89" s="77">
        <v>0</v>
      </c>
      <c r="O89" s="77">
        <v>16244.370294584875</v>
      </c>
      <c r="P89" s="77">
        <v>64023.048662837042</v>
      </c>
      <c r="Q89" s="77">
        <v>4700.1325969261243</v>
      </c>
      <c r="R89" s="77">
        <v>4068.4918605397206</v>
      </c>
      <c r="S89" s="77">
        <v>3602.8241935137762</v>
      </c>
      <c r="T89" s="77">
        <v>11083.199729849548</v>
      </c>
      <c r="U89" s="77">
        <v>36293.802955310988</v>
      </c>
      <c r="V89" s="77">
        <v>14735.993270568622</v>
      </c>
      <c r="W89" s="77">
        <v>17717.644419546832</v>
      </c>
      <c r="X89" s="77">
        <v>1251.865000492975</v>
      </c>
      <c r="Y89" s="77">
        <v>22.378716134423001</v>
      </c>
      <c r="Z89" s="77">
        <v>4175.5575009934264</v>
      </c>
      <c r="AA89" s="77">
        <v>1284.5188274621919</v>
      </c>
      <c r="AB89" s="77">
        <v>5033.5032265344544</v>
      </c>
      <c r="AC89" s="77">
        <v>3580.3793370453345</v>
      </c>
      <c r="AD89" s="77">
        <v>215.05174498849962</v>
      </c>
      <c r="AE89" s="77">
        <v>232.28237630494706</v>
      </c>
      <c r="AF89" s="77">
        <v>379.72201430226539</v>
      </c>
      <c r="AG89" s="77">
        <v>82.477292873674728</v>
      </c>
      <c r="AH89" s="77">
        <v>48.495426839945658</v>
      </c>
      <c r="AI89" s="77">
        <v>65.684113654685717</v>
      </c>
      <c r="AJ89" s="77">
        <v>51.668118833134081</v>
      </c>
      <c r="AK89" s="77">
        <v>5.8972515180646834</v>
      </c>
      <c r="AL89" s="77">
        <v>64.686091501977984</v>
      </c>
      <c r="AM89" s="77">
        <v>31161.345264002633</v>
      </c>
      <c r="AN89" s="77">
        <v>24.284964964006715</v>
      </c>
      <c r="AO89" s="77">
        <v>269.27915607228709</v>
      </c>
      <c r="AP89" s="77">
        <v>3106.1195517993101</v>
      </c>
      <c r="AQ89" s="77">
        <v>5406.7859410885121</v>
      </c>
      <c r="AR89" s="77">
        <v>46678.596865042804</v>
      </c>
      <c r="AS89" s="77">
        <v>6908.5787950780368</v>
      </c>
      <c r="AT89" s="77">
        <v>34.530095958861935</v>
      </c>
      <c r="AU89" s="77">
        <v>72254.871562909218</v>
      </c>
      <c r="AV89" s="77">
        <v>8791.0234930255028</v>
      </c>
      <c r="AW89" s="77">
        <v>2510.0139693771498</v>
      </c>
      <c r="AX89" s="77">
        <v>765.38470514845994</v>
      </c>
      <c r="AY89" s="77">
        <v>1452.6499345502034</v>
      </c>
      <c r="AZ89" s="77">
        <v>1712.3978172784234</v>
      </c>
      <c r="BA89" s="77">
        <v>571.9763303748291</v>
      </c>
      <c r="BB89" s="77">
        <v>6159.4527744305169</v>
      </c>
      <c r="BC89" s="77">
        <v>836.52446943804625</v>
      </c>
      <c r="BD89" s="77">
        <v>21734.244906388936</v>
      </c>
      <c r="BE89" s="77">
        <v>5581.8210308523749</v>
      </c>
      <c r="BF89" s="77">
        <v>17.266461639386407</v>
      </c>
      <c r="BG89" s="77">
        <v>435.55539010575302</v>
      </c>
      <c r="BH89" s="77">
        <v>12881.958596773971</v>
      </c>
      <c r="BI89" s="77">
        <v>2580.6199326636579</v>
      </c>
      <c r="BJ89" s="77">
        <v>4417.6844252577621</v>
      </c>
      <c r="BK89" s="77">
        <v>9204.0679823162918</v>
      </c>
      <c r="BL89" s="77">
        <v>4238.0888401383927</v>
      </c>
      <c r="BM89" s="77">
        <v>9027.7698572387562</v>
      </c>
      <c r="BN89" s="77">
        <v>19678.473180053174</v>
      </c>
      <c r="BO89" s="77">
        <v>26399.696158391132</v>
      </c>
      <c r="BP89" s="77">
        <v>15345.549564904586</v>
      </c>
      <c r="BQ89" s="77">
        <v>19908.470899399992</v>
      </c>
      <c r="BR89" s="77">
        <v>43722.164774468831</v>
      </c>
      <c r="BS89" s="77">
        <v>17562.642234800074</v>
      </c>
      <c r="BT89" s="77">
        <v>5335.4542197806559</v>
      </c>
      <c r="BU89" s="77">
        <v>28529.797201161411</v>
      </c>
      <c r="BV89" s="77">
        <v>2396.5106796623472</v>
      </c>
      <c r="BW89" s="77">
        <v>12504.83538931789</v>
      </c>
      <c r="BX89" s="77">
        <v>10984.7862202957</v>
      </c>
      <c r="BY89" s="77">
        <v>17058.135875137796</v>
      </c>
      <c r="BZ89" s="77">
        <v>7529.9852730078519</v>
      </c>
      <c r="CA89" s="77">
        <v>10924.430051070398</v>
      </c>
      <c r="CB89" s="77">
        <v>10239.413426859997</v>
      </c>
      <c r="CC89" s="77">
        <v>0</v>
      </c>
      <c r="CD89" s="74">
        <v>745609.66406988096</v>
      </c>
      <c r="CE89" s="77">
        <v>31401.578669651037</v>
      </c>
      <c r="CF89" s="77">
        <v>12877.917429557676</v>
      </c>
      <c r="CG89" s="77">
        <v>10077.068613235248</v>
      </c>
      <c r="CH89" s="77">
        <v>88514.83515703115</v>
      </c>
      <c r="CI89" s="77">
        <v>12351.690837421285</v>
      </c>
      <c r="CJ89" s="77">
        <v>56820.971356296861</v>
      </c>
      <c r="CK89" s="77">
        <v>32691.443074161507</v>
      </c>
      <c r="CL89" s="77">
        <v>8657.3709097375377</v>
      </c>
      <c r="CM89" s="77">
        <v>26166.913937292891</v>
      </c>
      <c r="CN89" s="77">
        <v>3006.6025372507816</v>
      </c>
      <c r="CO89" s="77">
        <v>29189.554950178066</v>
      </c>
      <c r="CP89" s="77">
        <v>38718.64952941599</v>
      </c>
      <c r="CQ89" s="74">
        <v>350474.59700123005</v>
      </c>
      <c r="CR89" s="77">
        <v>14881.932363656733</v>
      </c>
      <c r="CS89" s="77">
        <v>74917.069859600611</v>
      </c>
      <c r="CT89" s="77">
        <v>3871.444240330055</v>
      </c>
      <c r="CU89" s="77">
        <v>444145.04346481751</v>
      </c>
      <c r="CV89" s="77">
        <v>119720.90459137551</v>
      </c>
      <c r="CW89" s="77">
        <v>66129.112999997931</v>
      </c>
      <c r="CX89" s="77">
        <v>-9419.8112300169742</v>
      </c>
      <c r="CY89" s="77">
        <v>1433.1963729167671</v>
      </c>
      <c r="CZ89" s="74">
        <v>177863.40273427326</v>
      </c>
      <c r="DA89" s="74">
        <v>391331.28073069325</v>
      </c>
      <c r="DB89" s="74">
        <v>1013339.7269297841</v>
      </c>
      <c r="DC89" s="74">
        <v>1758949.390999665</v>
      </c>
    </row>
    <row r="90" spans="1:107" ht="16" customHeight="1" x14ac:dyDescent="0.15">
      <c r="A90" s="42"/>
      <c r="B90" s="42"/>
      <c r="C90" s="43" t="s">
        <v>305</v>
      </c>
      <c r="D90" s="392">
        <v>3438.9984725868799</v>
      </c>
      <c r="E90" s="221">
        <v>748.17016242570105</v>
      </c>
      <c r="F90" s="221">
        <v>25.472996803748</v>
      </c>
      <c r="G90" s="221">
        <v>505.97683463904701</v>
      </c>
      <c r="H90" s="221">
        <v>4379.4371764699999</v>
      </c>
      <c r="I90" s="221">
        <v>1059.57693755119</v>
      </c>
      <c r="J90" s="221">
        <v>2923.0178554749</v>
      </c>
      <c r="K90" s="221">
        <v>643.53131916604798</v>
      </c>
      <c r="L90" s="221">
        <v>1454.8292114400699</v>
      </c>
      <c r="M90" s="221">
        <v>52.201821501928798</v>
      </c>
      <c r="N90" s="221">
        <v>0</v>
      </c>
      <c r="O90" s="221">
        <v>3500.65709977705</v>
      </c>
      <c r="P90" s="221">
        <v>7114.1858049338498</v>
      </c>
      <c r="Q90" s="221">
        <v>1909.25243388846</v>
      </c>
      <c r="R90" s="221">
        <v>1509.37591368167</v>
      </c>
      <c r="S90" s="221">
        <v>1034.1387933385699</v>
      </c>
      <c r="T90" s="221">
        <v>6911.74038748355</v>
      </c>
      <c r="U90" s="221">
        <v>10856.1651874155</v>
      </c>
      <c r="V90" s="221">
        <v>3259.9878994944002</v>
      </c>
      <c r="W90" s="221">
        <v>7523.47123687968</v>
      </c>
      <c r="X90" s="221">
        <v>385.96498900928901</v>
      </c>
      <c r="Y90" s="221">
        <v>6.8871010246061699</v>
      </c>
      <c r="Z90" s="221">
        <v>1276.9578872874099</v>
      </c>
      <c r="AA90" s="221">
        <v>138.60704222809801</v>
      </c>
      <c r="AB90" s="221">
        <v>3260.8399746999398</v>
      </c>
      <c r="AC90" s="221">
        <v>1541.9403561691599</v>
      </c>
      <c r="AD90" s="221">
        <v>87.830851034315401</v>
      </c>
      <c r="AE90" s="221">
        <v>105.754030661965</v>
      </c>
      <c r="AF90" s="221">
        <v>293.21702324090302</v>
      </c>
      <c r="AG90" s="221">
        <v>4.79034722177341</v>
      </c>
      <c r="AH90" s="221">
        <v>34.074721271593702</v>
      </c>
      <c r="AI90" s="221">
        <v>14.4074589414708</v>
      </c>
      <c r="AJ90" s="221">
        <v>17.228688693633998</v>
      </c>
      <c r="AK90" s="221">
        <v>1.8438291248787499</v>
      </c>
      <c r="AL90" s="221">
        <v>5.6511239572623797</v>
      </c>
      <c r="AM90" s="221">
        <v>1310.17146255391</v>
      </c>
      <c r="AN90" s="221">
        <v>17.063757003272801</v>
      </c>
      <c r="AO90" s="221">
        <v>38.441971859539201</v>
      </c>
      <c r="AP90" s="221">
        <v>224.45686548751999</v>
      </c>
      <c r="AQ90" s="221">
        <v>2251.77960135075</v>
      </c>
      <c r="AR90" s="221">
        <v>29320.731409057498</v>
      </c>
      <c r="AS90" s="221">
        <v>6550.5908075326597</v>
      </c>
      <c r="AT90" s="221">
        <v>32.311765127769497</v>
      </c>
      <c r="AU90" s="221">
        <v>27237.703619713298</v>
      </c>
      <c r="AV90" s="221">
        <v>13503.5208547329</v>
      </c>
      <c r="AW90" s="221">
        <v>1450.64765986936</v>
      </c>
      <c r="AX90" s="221">
        <v>402.38700756896498</v>
      </c>
      <c r="AY90" s="221">
        <v>1301.8052677631199</v>
      </c>
      <c r="AZ90" s="221">
        <v>1798.7560059540201</v>
      </c>
      <c r="BA90" s="221">
        <v>823.14384843743403</v>
      </c>
      <c r="BB90" s="221">
        <v>2740.00045177845</v>
      </c>
      <c r="BC90" s="221">
        <v>26.361990364261601</v>
      </c>
      <c r="BD90" s="221">
        <v>387.174009316141</v>
      </c>
      <c r="BE90" s="221">
        <v>1266.6216570348399</v>
      </c>
      <c r="BF90" s="221">
        <v>4.6432008120735304</v>
      </c>
      <c r="BG90" s="221">
        <v>309.80253496576898</v>
      </c>
      <c r="BH90" s="221">
        <v>5260.3153626942403</v>
      </c>
      <c r="BI90" s="221">
        <v>2801.0994510567398</v>
      </c>
      <c r="BJ90" s="221">
        <v>4061.76094732605</v>
      </c>
      <c r="BK90" s="221">
        <v>8030.6408872288303</v>
      </c>
      <c r="BL90" s="221">
        <v>2960.56786049011</v>
      </c>
      <c r="BM90" s="221">
        <v>3516.05257895974</v>
      </c>
      <c r="BN90" s="221">
        <v>13707.009874879601</v>
      </c>
      <c r="BO90" s="221">
        <v>27437.390954742201</v>
      </c>
      <c r="BP90" s="221">
        <v>10341.004277591601</v>
      </c>
      <c r="BQ90" s="221">
        <v>4413.5754787322403</v>
      </c>
      <c r="BR90" s="221">
        <v>40634.977288582202</v>
      </c>
      <c r="BS90" s="221">
        <v>5364.2713558361002</v>
      </c>
      <c r="BT90" s="221">
        <v>4788.3346322549496</v>
      </c>
      <c r="BU90" s="221">
        <v>21429.628838223602</v>
      </c>
      <c r="BV90" s="221">
        <v>1288.7582497343701</v>
      </c>
      <c r="BW90" s="221">
        <v>15234.3804310249</v>
      </c>
      <c r="BX90" s="221">
        <v>28108.929007020801</v>
      </c>
      <c r="BY90" s="221">
        <v>32516.228031860399</v>
      </c>
      <c r="BZ90" s="221">
        <v>20465.475252092801</v>
      </c>
      <c r="CA90" s="221">
        <v>5448.8691898648403</v>
      </c>
      <c r="CB90" s="393">
        <v>8671.6154471092195</v>
      </c>
      <c r="CC90" s="394">
        <v>2287.5864151596802</v>
      </c>
      <c r="CD90" s="67">
        <v>425792.77053026727</v>
      </c>
      <c r="CE90" s="350"/>
      <c r="CF90" s="351"/>
      <c r="CG90" s="351"/>
      <c r="CH90" s="351"/>
      <c r="CI90" s="351"/>
      <c r="CJ90" s="351"/>
      <c r="CK90" s="351"/>
      <c r="CL90" s="351"/>
      <c r="CM90" s="351"/>
      <c r="CN90" s="351"/>
      <c r="CO90" s="351"/>
      <c r="CP90" s="351"/>
      <c r="CQ90" s="128"/>
      <c r="CR90" s="351"/>
      <c r="CS90" s="351"/>
      <c r="CT90" s="351"/>
      <c r="CU90" s="351"/>
      <c r="CV90" s="351"/>
      <c r="CW90" s="351"/>
      <c r="CX90" s="351"/>
      <c r="CY90" s="351"/>
      <c r="CZ90" s="128"/>
      <c r="DA90" s="351"/>
      <c r="DB90" s="128"/>
      <c r="DC90" s="128"/>
    </row>
    <row r="91" spans="1:107" ht="16" customHeight="1" x14ac:dyDescent="0.15">
      <c r="A91" s="42"/>
      <c r="B91" s="42"/>
      <c r="C91" s="43" t="s">
        <v>306</v>
      </c>
      <c r="D91" s="395">
        <v>240.41796974822299</v>
      </c>
      <c r="E91" s="396">
        <v>-6.8009460524838196E-8</v>
      </c>
      <c r="F91" s="396">
        <v>9.2925240705493994</v>
      </c>
      <c r="G91" s="396">
        <v>438.11813786558099</v>
      </c>
      <c r="H91" s="396">
        <v>4680.3337690438602</v>
      </c>
      <c r="I91" s="396">
        <v>40.923579153062398</v>
      </c>
      <c r="J91" s="396">
        <v>517.98318438515003</v>
      </c>
      <c r="K91" s="396">
        <v>193.34613964466499</v>
      </c>
      <c r="L91" s="396">
        <v>294.94303898026197</v>
      </c>
      <c r="M91" s="396">
        <v>21.787332184425299</v>
      </c>
      <c r="N91" s="396">
        <v>0</v>
      </c>
      <c r="O91" s="396">
        <v>3163.74714778627</v>
      </c>
      <c r="P91" s="396">
        <v>22104.193160530602</v>
      </c>
      <c r="Q91" s="396">
        <v>830.53859979301205</v>
      </c>
      <c r="R91" s="396">
        <v>756.14118103870896</v>
      </c>
      <c r="S91" s="396">
        <v>503.89714705973</v>
      </c>
      <c r="T91" s="396">
        <v>3232.9347672968502</v>
      </c>
      <c r="U91" s="396">
        <v>9519.9976839523697</v>
      </c>
      <c r="V91" s="396">
        <v>1872.99788896066</v>
      </c>
      <c r="W91" s="396">
        <v>4053.365297968</v>
      </c>
      <c r="X91" s="396">
        <v>215.01796388877801</v>
      </c>
      <c r="Y91" s="396">
        <v>3.83462099789431</v>
      </c>
      <c r="Z91" s="396">
        <v>581.76068182183803</v>
      </c>
      <c r="AA91" s="396">
        <v>789.55092511499095</v>
      </c>
      <c r="AB91" s="396">
        <v>494.42765231990302</v>
      </c>
      <c r="AC91" s="396">
        <v>178.47095007339499</v>
      </c>
      <c r="AD91" s="396">
        <v>480.86330397729603</v>
      </c>
      <c r="AE91" s="396">
        <v>700.03559303324005</v>
      </c>
      <c r="AF91" s="396">
        <v>471.94240666634101</v>
      </c>
      <c r="AG91" s="396">
        <v>16.3610737163044</v>
      </c>
      <c r="AH91" s="396">
        <v>97.364153986684002</v>
      </c>
      <c r="AI91" s="396">
        <v>38.985726081843097</v>
      </c>
      <c r="AJ91" s="396">
        <v>70.257314211006502</v>
      </c>
      <c r="AK91" s="396">
        <v>17.354157452297599</v>
      </c>
      <c r="AL91" s="396">
        <v>336.22907133913498</v>
      </c>
      <c r="AM91" s="396">
        <v>2523.5898289269999</v>
      </c>
      <c r="AN91" s="396">
        <v>48.757501234295802</v>
      </c>
      <c r="AO91" s="396">
        <v>76.738988159530507</v>
      </c>
      <c r="AP91" s="396">
        <v>265.10967469816302</v>
      </c>
      <c r="AQ91" s="396">
        <v>1382.7782276298201</v>
      </c>
      <c r="AR91" s="396">
        <v>5170.4532519991399</v>
      </c>
      <c r="AS91" s="396">
        <v>1439.1629868534301</v>
      </c>
      <c r="AT91" s="396">
        <v>7.0903407699058603</v>
      </c>
      <c r="AU91" s="396">
        <v>44076.204542836596</v>
      </c>
      <c r="AV91" s="396">
        <v>4372.6001792711304</v>
      </c>
      <c r="AW91" s="396">
        <v>1228.79834683442</v>
      </c>
      <c r="AX91" s="396">
        <v>257.76475077127998</v>
      </c>
      <c r="AY91" s="396">
        <v>0</v>
      </c>
      <c r="AZ91" s="396">
        <v>652.11176048314405</v>
      </c>
      <c r="BA91" s="396">
        <v>64.918047156797499</v>
      </c>
      <c r="BB91" s="396">
        <v>1067.80657723888</v>
      </c>
      <c r="BC91" s="396">
        <v>928.91974675329004</v>
      </c>
      <c r="BD91" s="396">
        <v>184.51060943479399</v>
      </c>
      <c r="BE91" s="396">
        <v>1225.05060207618</v>
      </c>
      <c r="BF91" s="396">
        <v>2.4407175467268298</v>
      </c>
      <c r="BG91" s="396">
        <v>630.83859734800399</v>
      </c>
      <c r="BH91" s="396">
        <v>1346.30973280271</v>
      </c>
      <c r="BI91" s="396">
        <v>0</v>
      </c>
      <c r="BJ91" s="396">
        <v>647.34915829442696</v>
      </c>
      <c r="BK91" s="396">
        <v>0</v>
      </c>
      <c r="BL91" s="396">
        <v>222.356912971567</v>
      </c>
      <c r="BM91" s="396">
        <v>5243.5837391885598</v>
      </c>
      <c r="BN91" s="396">
        <v>4732.5162388428598</v>
      </c>
      <c r="BO91" s="396">
        <v>7518.3628103956198</v>
      </c>
      <c r="BP91" s="396">
        <v>20151.224518763702</v>
      </c>
      <c r="BQ91" s="396">
        <v>45154.2396370844</v>
      </c>
      <c r="BR91" s="396">
        <v>3591.33427045403</v>
      </c>
      <c r="BS91" s="396">
        <v>3182.1097673907202</v>
      </c>
      <c r="BT91" s="396">
        <v>254.78215498618101</v>
      </c>
      <c r="BU91" s="396">
        <v>3962.55700953522</v>
      </c>
      <c r="BV91" s="396">
        <v>3540.9051617425298</v>
      </c>
      <c r="BW91" s="396">
        <v>7303.8878185399099</v>
      </c>
      <c r="BX91" s="396">
        <v>2375.72503199736</v>
      </c>
      <c r="BY91" s="396">
        <v>5227.5043068213499</v>
      </c>
      <c r="BZ91" s="396">
        <v>190.38704207806401</v>
      </c>
      <c r="CA91" s="396">
        <v>218.242797870142</v>
      </c>
      <c r="CB91" s="397">
        <v>375.91333944691303</v>
      </c>
      <c r="CC91" s="398">
        <v>0</v>
      </c>
      <c r="CD91" s="99">
        <v>237812.35087130373</v>
      </c>
      <c r="CE91" s="207"/>
      <c r="CF91" s="171"/>
      <c r="CG91" s="171"/>
      <c r="CH91" s="171"/>
      <c r="CI91" s="171"/>
      <c r="CJ91" s="171"/>
      <c r="CK91" s="171"/>
      <c r="CL91" s="171"/>
      <c r="CM91" s="171"/>
      <c r="CN91" s="171"/>
      <c r="CO91" s="171"/>
      <c r="CP91" s="171"/>
      <c r="CQ91" s="65"/>
      <c r="CR91" s="171"/>
      <c r="CS91" s="171"/>
      <c r="CT91" s="171"/>
      <c r="CU91" s="171"/>
      <c r="CV91" s="171"/>
      <c r="CW91" s="171"/>
      <c r="CX91" s="171"/>
      <c r="CY91" s="171"/>
      <c r="CZ91" s="65"/>
      <c r="DA91" s="171"/>
      <c r="DB91" s="65"/>
      <c r="DC91" s="65"/>
    </row>
    <row r="92" spans="1:107" ht="16" customHeight="1" x14ac:dyDescent="0.15">
      <c r="A92" s="33"/>
      <c r="B92" s="33"/>
      <c r="C92" s="34" t="s">
        <v>106</v>
      </c>
      <c r="D92" s="71">
        <v>3679.4164423351031</v>
      </c>
      <c r="E92" s="72">
        <v>748.17016235769154</v>
      </c>
      <c r="F92" s="72">
        <v>34.765520874297401</v>
      </c>
      <c r="G92" s="72">
        <v>944.094972504628</v>
      </c>
      <c r="H92" s="72">
        <v>9059.7709455138611</v>
      </c>
      <c r="I92" s="72">
        <v>1100.5005167042523</v>
      </c>
      <c r="J92" s="72">
        <v>3441.0010398600498</v>
      </c>
      <c r="K92" s="72">
        <v>836.87745881071294</v>
      </c>
      <c r="L92" s="72">
        <v>1749.7722504203318</v>
      </c>
      <c r="M92" s="72">
        <v>73.989153686354101</v>
      </c>
      <c r="N92" s="72">
        <v>0</v>
      </c>
      <c r="O92" s="72">
        <v>6664.4042475633196</v>
      </c>
      <c r="P92" s="72">
        <v>29218.37896546445</v>
      </c>
      <c r="Q92" s="72">
        <v>2739.7910336814721</v>
      </c>
      <c r="R92" s="72">
        <v>2265.5170947203787</v>
      </c>
      <c r="S92" s="72">
        <v>1538.0359403983</v>
      </c>
      <c r="T92" s="72">
        <v>10144.6751547804</v>
      </c>
      <c r="U92" s="72">
        <v>20376.162871367869</v>
      </c>
      <c r="V92" s="72">
        <v>5132.9857884550602</v>
      </c>
      <c r="W92" s="72">
        <v>11576.83653484768</v>
      </c>
      <c r="X92" s="72">
        <v>600.98295289806697</v>
      </c>
      <c r="Y92" s="72">
        <v>10.721722022500479</v>
      </c>
      <c r="Z92" s="72">
        <v>1858.7185691092479</v>
      </c>
      <c r="AA92" s="72">
        <v>928.15796734308901</v>
      </c>
      <c r="AB92" s="72">
        <v>3755.2676270198426</v>
      </c>
      <c r="AC92" s="72">
        <v>1720.4113062425549</v>
      </c>
      <c r="AD92" s="72">
        <v>568.69415501161143</v>
      </c>
      <c r="AE92" s="72">
        <v>805.78962369520502</v>
      </c>
      <c r="AF92" s="72">
        <v>765.15942990724398</v>
      </c>
      <c r="AG92" s="72">
        <v>21.151420938077809</v>
      </c>
      <c r="AH92" s="72">
        <v>131.4388752582777</v>
      </c>
      <c r="AI92" s="72">
        <v>53.393185023313897</v>
      </c>
      <c r="AJ92" s="72">
        <v>87.4860029046405</v>
      </c>
      <c r="AK92" s="72">
        <v>19.197986577176348</v>
      </c>
      <c r="AL92" s="72">
        <v>341.88019529639735</v>
      </c>
      <c r="AM92" s="72">
        <v>3833.7612914809097</v>
      </c>
      <c r="AN92" s="72">
        <v>65.8212582375686</v>
      </c>
      <c r="AO92" s="72">
        <v>115.18096001906972</v>
      </c>
      <c r="AP92" s="72">
        <v>489.56654018568304</v>
      </c>
      <c r="AQ92" s="72">
        <v>3634.5578289805699</v>
      </c>
      <c r="AR92" s="72">
        <v>34491.184661056635</v>
      </c>
      <c r="AS92" s="72">
        <v>7989.7537943860898</v>
      </c>
      <c r="AT92" s="72">
        <v>39.402105897675355</v>
      </c>
      <c r="AU92" s="72">
        <v>71313.908162549895</v>
      </c>
      <c r="AV92" s="72">
        <v>17876.121034004031</v>
      </c>
      <c r="AW92" s="72">
        <v>2679.4460067037799</v>
      </c>
      <c r="AX92" s="72">
        <v>660.1517583402449</v>
      </c>
      <c r="AY92" s="72">
        <v>1301.8052677631199</v>
      </c>
      <c r="AZ92" s="72">
        <v>2450.8677664371644</v>
      </c>
      <c r="BA92" s="72">
        <v>888.06189559423149</v>
      </c>
      <c r="BB92" s="72">
        <v>3807.80702901733</v>
      </c>
      <c r="BC92" s="72">
        <v>955.28173711755164</v>
      </c>
      <c r="BD92" s="72">
        <v>571.68461875093499</v>
      </c>
      <c r="BE92" s="72">
        <v>2491.6722591110201</v>
      </c>
      <c r="BF92" s="72">
        <v>7.0839183588003607</v>
      </c>
      <c r="BG92" s="72">
        <v>940.64113231377291</v>
      </c>
      <c r="BH92" s="72">
        <v>6606.6250954969501</v>
      </c>
      <c r="BI92" s="72">
        <v>2801.0994510567398</v>
      </c>
      <c r="BJ92" s="72">
        <v>4709.110105620477</v>
      </c>
      <c r="BK92" s="72">
        <v>8030.6408872288303</v>
      </c>
      <c r="BL92" s="72">
        <v>3182.924773461677</v>
      </c>
      <c r="BM92" s="72">
        <v>8759.6363181482993</v>
      </c>
      <c r="BN92" s="72">
        <v>18439.526113722459</v>
      </c>
      <c r="BO92" s="72">
        <v>34955.753765137822</v>
      </c>
      <c r="BP92" s="72">
        <v>30492.228796355303</v>
      </c>
      <c r="BQ92" s="72">
        <v>49567.815115816644</v>
      </c>
      <c r="BR92" s="72">
        <v>44226.311559036229</v>
      </c>
      <c r="BS92" s="72">
        <v>8546.3811232268199</v>
      </c>
      <c r="BT92" s="72">
        <v>5043.1167872411306</v>
      </c>
      <c r="BU92" s="72">
        <v>25392.185847758821</v>
      </c>
      <c r="BV92" s="72">
        <v>4829.6634114769004</v>
      </c>
      <c r="BW92" s="72">
        <v>22538.268249564811</v>
      </c>
      <c r="BX92" s="72">
        <v>30484.654039018162</v>
      </c>
      <c r="BY92" s="72">
        <v>37743.732338681752</v>
      </c>
      <c r="BZ92" s="72">
        <v>20655.862294170864</v>
      </c>
      <c r="CA92" s="72">
        <v>5667.111987734982</v>
      </c>
      <c r="CB92" s="219">
        <v>9047.5287865561331</v>
      </c>
      <c r="CC92" s="73">
        <v>2287.5864151596802</v>
      </c>
      <c r="CD92" s="74">
        <v>663605.12140157085</v>
      </c>
      <c r="CE92" s="207"/>
      <c r="CF92" s="171"/>
      <c r="CG92" s="171"/>
      <c r="CH92" s="171"/>
      <c r="CI92" s="171"/>
      <c r="CJ92" s="171"/>
      <c r="CK92" s="171"/>
      <c r="CL92" s="171"/>
      <c r="CM92" s="171"/>
      <c r="CN92" s="171"/>
      <c r="CO92" s="171"/>
      <c r="CP92" s="171"/>
      <c r="CQ92" s="171"/>
      <c r="CR92" s="171"/>
      <c r="CS92" s="171"/>
      <c r="CT92" s="171"/>
      <c r="CU92" s="171"/>
      <c r="CV92" s="171"/>
      <c r="CW92" s="171"/>
      <c r="CX92" s="171"/>
      <c r="CY92" s="171"/>
      <c r="CZ92" s="171"/>
      <c r="DA92" s="171"/>
      <c r="DB92" s="171"/>
      <c r="DC92" s="171"/>
    </row>
    <row r="93" spans="1:107" ht="16" customHeight="1" x14ac:dyDescent="0.15">
      <c r="A93" s="33"/>
      <c r="B93" s="33"/>
      <c r="C93" s="34" t="s">
        <v>95</v>
      </c>
      <c r="D93" s="217">
        <v>10118.926788325574</v>
      </c>
      <c r="E93" s="218">
        <v>1240.3018029548998</v>
      </c>
      <c r="F93" s="218">
        <v>47.041328019877966</v>
      </c>
      <c r="G93" s="218">
        <v>2363.4938795436919</v>
      </c>
      <c r="H93" s="218">
        <v>37298.746238558102</v>
      </c>
      <c r="I93" s="218">
        <v>3290.5845539567549</v>
      </c>
      <c r="J93" s="218">
        <v>8835.2719024329126</v>
      </c>
      <c r="K93" s="218">
        <v>2661.9620955117412</v>
      </c>
      <c r="L93" s="218">
        <v>3728.9553796362625</v>
      </c>
      <c r="M93" s="218">
        <v>1845.8252786249343</v>
      </c>
      <c r="N93" s="218">
        <v>0</v>
      </c>
      <c r="O93" s="218">
        <v>22908.774542148196</v>
      </c>
      <c r="P93" s="218">
        <v>93241.427628301491</v>
      </c>
      <c r="Q93" s="218">
        <v>7439.9236306075964</v>
      </c>
      <c r="R93" s="218">
        <v>6334.0089552600994</v>
      </c>
      <c r="S93" s="218">
        <v>5140.860133912076</v>
      </c>
      <c r="T93" s="218">
        <v>21227.87488462995</v>
      </c>
      <c r="U93" s="218">
        <v>56669.965826678861</v>
      </c>
      <c r="V93" s="218">
        <v>19868.979059023681</v>
      </c>
      <c r="W93" s="218">
        <v>29294.480954394512</v>
      </c>
      <c r="X93" s="218">
        <v>1852.847953391042</v>
      </c>
      <c r="Y93" s="218">
        <v>33.100438156923481</v>
      </c>
      <c r="Z93" s="218">
        <v>6034.2760701026746</v>
      </c>
      <c r="AA93" s="218">
        <v>2212.6767948052811</v>
      </c>
      <c r="AB93" s="218">
        <v>8788.770853554297</v>
      </c>
      <c r="AC93" s="218">
        <v>5300.7906432878899</v>
      </c>
      <c r="AD93" s="218">
        <v>783.74590000011108</v>
      </c>
      <c r="AE93" s="218">
        <v>1038.072000000152</v>
      </c>
      <c r="AF93" s="218">
        <v>1144.8814442095095</v>
      </c>
      <c r="AG93" s="218">
        <v>103.62871381175253</v>
      </c>
      <c r="AH93" s="218">
        <v>179.93430209822336</v>
      </c>
      <c r="AI93" s="218">
        <v>119.07729867799961</v>
      </c>
      <c r="AJ93" s="218">
        <v>139.15412173777457</v>
      </c>
      <c r="AK93" s="218">
        <v>25.095238095241029</v>
      </c>
      <c r="AL93" s="218">
        <v>406.56628679837536</v>
      </c>
      <c r="AM93" s="218">
        <v>34995.106555483544</v>
      </c>
      <c r="AN93" s="218">
        <v>90.106223201575318</v>
      </c>
      <c r="AO93" s="218">
        <v>384.46011609135678</v>
      </c>
      <c r="AP93" s="218">
        <v>3595.6860919849933</v>
      </c>
      <c r="AQ93" s="218">
        <v>9041.3437700690811</v>
      </c>
      <c r="AR93" s="218">
        <v>81169.781526099439</v>
      </c>
      <c r="AS93" s="218">
        <v>14898.332589464128</v>
      </c>
      <c r="AT93" s="218">
        <v>73.93220185653729</v>
      </c>
      <c r="AU93" s="218">
        <v>143568.77972545911</v>
      </c>
      <c r="AV93" s="218">
        <v>26667.144527029533</v>
      </c>
      <c r="AW93" s="218">
        <v>5189.4599760809297</v>
      </c>
      <c r="AX93" s="218">
        <v>1425.5364634887048</v>
      </c>
      <c r="AY93" s="218">
        <v>2754.4552023133233</v>
      </c>
      <c r="AZ93" s="218">
        <v>4163.265583715588</v>
      </c>
      <c r="BA93" s="218">
        <v>1460.0382259690605</v>
      </c>
      <c r="BB93" s="218">
        <v>9967.2598034478469</v>
      </c>
      <c r="BC93" s="218">
        <v>1791.8062065555978</v>
      </c>
      <c r="BD93" s="218">
        <v>22305.929525139873</v>
      </c>
      <c r="BE93" s="218">
        <v>8073.493289963395</v>
      </c>
      <c r="BF93" s="218">
        <v>24.350379998186767</v>
      </c>
      <c r="BG93" s="218">
        <v>1376.196522419526</v>
      </c>
      <c r="BH93" s="218">
        <v>19488.58369227092</v>
      </c>
      <c r="BI93" s="218">
        <v>5381.7193837203977</v>
      </c>
      <c r="BJ93" s="218">
        <v>9126.79453087824</v>
      </c>
      <c r="BK93" s="218">
        <v>17234.708869545124</v>
      </c>
      <c r="BL93" s="218">
        <v>7421.0136136000692</v>
      </c>
      <c r="BM93" s="218">
        <v>17787.406175387056</v>
      </c>
      <c r="BN93" s="218">
        <v>38117.999293775632</v>
      </c>
      <c r="BO93" s="218">
        <v>61355.449923528955</v>
      </c>
      <c r="BP93" s="218">
        <v>45837.778361259887</v>
      </c>
      <c r="BQ93" s="218">
        <v>69476.286015216639</v>
      </c>
      <c r="BR93" s="218">
        <v>87948.476333505067</v>
      </c>
      <c r="BS93" s="218">
        <v>26109.023358026894</v>
      </c>
      <c r="BT93" s="218">
        <v>10378.571007021786</v>
      </c>
      <c r="BU93" s="218">
        <v>53921.983048920229</v>
      </c>
      <c r="BV93" s="218">
        <v>7226.174091139248</v>
      </c>
      <c r="BW93" s="218">
        <v>35043.103638882705</v>
      </c>
      <c r="BX93" s="218">
        <v>41469.440259313866</v>
      </c>
      <c r="BY93" s="218">
        <v>54801.868213819544</v>
      </c>
      <c r="BZ93" s="218">
        <v>28185.847567178716</v>
      </c>
      <c r="CA93" s="218">
        <v>16591.542038805379</v>
      </c>
      <c r="CB93" s="218">
        <v>19286.942213416129</v>
      </c>
      <c r="CC93" s="220">
        <v>2287.5864151596802</v>
      </c>
      <c r="CD93" s="212">
        <v>1409214.7854714522</v>
      </c>
      <c r="CE93" s="207"/>
      <c r="CF93" s="171"/>
      <c r="CG93" s="171"/>
      <c r="CH93" s="171"/>
      <c r="CI93" s="171"/>
      <c r="CJ93" s="171"/>
      <c r="CK93" s="171"/>
      <c r="CL93" s="171"/>
      <c r="CM93" s="171"/>
      <c r="CN93" s="171"/>
      <c r="CO93" s="171"/>
      <c r="CP93" s="171"/>
      <c r="CQ93" s="171"/>
      <c r="CR93" s="171"/>
      <c r="CS93" s="171"/>
      <c r="CT93" s="171"/>
      <c r="CU93" s="171"/>
      <c r="CV93" s="171"/>
      <c r="CW93" s="171"/>
      <c r="CX93" s="171"/>
      <c r="CY93" s="171"/>
      <c r="CZ93" s="171"/>
      <c r="DA93" s="171"/>
      <c r="DB93" s="171"/>
      <c r="DC93" s="171"/>
    </row>
    <row r="94" spans="1:107" ht="16" customHeight="1" x14ac:dyDescent="0.15">
      <c r="A94" s="42"/>
      <c r="B94" s="42"/>
      <c r="C94" s="43" t="s">
        <v>96</v>
      </c>
      <c r="D94" s="96">
        <v>3061.5598721938736</v>
      </c>
      <c r="E94" s="92">
        <v>101.35917014972203</v>
      </c>
      <c r="F94" s="92">
        <v>301.71127897456239</v>
      </c>
      <c r="G94" s="92">
        <v>2361.6154416654649</v>
      </c>
      <c r="H94" s="92">
        <v>11153.807509604303</v>
      </c>
      <c r="I94" s="92">
        <v>12933.657450411722</v>
      </c>
      <c r="J94" s="92">
        <v>1937.2293643596654</v>
      </c>
      <c r="K94" s="92">
        <v>2311.5104684776693</v>
      </c>
      <c r="L94" s="92">
        <v>195.81335829455847</v>
      </c>
      <c r="M94" s="92">
        <v>4822.4600409024661</v>
      </c>
      <c r="N94" s="92">
        <v>44</v>
      </c>
      <c r="O94" s="92">
        <v>16128.365497695866</v>
      </c>
      <c r="P94" s="92">
        <v>34985.885840925912</v>
      </c>
      <c r="Q94" s="92">
        <v>6783.5022881096738</v>
      </c>
      <c r="R94" s="92">
        <v>2809.5899518989982</v>
      </c>
      <c r="S94" s="92">
        <v>13256.177526889782</v>
      </c>
      <c r="T94" s="92">
        <v>7092.7409417696072</v>
      </c>
      <c r="U94" s="92">
        <v>18488.086181823419</v>
      </c>
      <c r="V94" s="92">
        <v>8065.0582370588018</v>
      </c>
      <c r="W94" s="92">
        <v>14334.489636914153</v>
      </c>
      <c r="X94" s="92">
        <v>13819.526572990539</v>
      </c>
      <c r="Y94" s="92">
        <v>246.88069188302003</v>
      </c>
      <c r="Z94" s="92">
        <v>5468.8886410157875</v>
      </c>
      <c r="AA94" s="92">
        <v>2953.3381031028439</v>
      </c>
      <c r="AB94" s="92">
        <v>23119.170505026206</v>
      </c>
      <c r="AC94" s="92">
        <v>1473.9564334681013</v>
      </c>
      <c r="AD94" s="92">
        <v>0</v>
      </c>
      <c r="AE94" s="92">
        <v>0</v>
      </c>
      <c r="AF94" s="92">
        <v>0</v>
      </c>
      <c r="AG94" s="92">
        <v>0</v>
      </c>
      <c r="AH94" s="92">
        <v>0</v>
      </c>
      <c r="AI94" s="92">
        <v>0</v>
      </c>
      <c r="AJ94" s="92">
        <v>0</v>
      </c>
      <c r="AK94" s="92">
        <v>0</v>
      </c>
      <c r="AL94" s="92">
        <v>0</v>
      </c>
      <c r="AM94" s="92">
        <v>1819.8565791794369</v>
      </c>
      <c r="AN94" s="92">
        <v>0</v>
      </c>
      <c r="AO94" s="92">
        <v>0</v>
      </c>
      <c r="AP94" s="92">
        <v>0.01</v>
      </c>
      <c r="AQ94" s="92">
        <v>2579.9023554605005</v>
      </c>
      <c r="AR94" s="92">
        <v>436.18811475411462</v>
      </c>
      <c r="AS94" s="92">
        <v>111.71129964793582</v>
      </c>
      <c r="AT94" s="92">
        <v>0.55436152372299841</v>
      </c>
      <c r="AU94" s="92">
        <v>5224.1970545040822</v>
      </c>
      <c r="AV94" s="92">
        <v>0</v>
      </c>
      <c r="AW94" s="92">
        <v>259.84378994330029</v>
      </c>
      <c r="AX94" s="92">
        <v>107.35208491149442</v>
      </c>
      <c r="AY94" s="92">
        <v>43.978249958364231</v>
      </c>
      <c r="AZ94" s="92">
        <v>100.96454802021137</v>
      </c>
      <c r="BA94" s="92">
        <v>35.129624088334154</v>
      </c>
      <c r="BB94" s="92">
        <v>3661.1334914648774</v>
      </c>
      <c r="BC94" s="92">
        <v>399.1648825129202</v>
      </c>
      <c r="BD94" s="92">
        <v>1795.5099220710822</v>
      </c>
      <c r="BE94" s="92">
        <v>4684.6833523966925</v>
      </c>
      <c r="BF94" s="92">
        <v>32.080412619999997</v>
      </c>
      <c r="BG94" s="92">
        <v>857.39583434360486</v>
      </c>
      <c r="BH94" s="92">
        <v>118.58013052646899</v>
      </c>
      <c r="BI94" s="92">
        <v>2181.5782287900442</v>
      </c>
      <c r="BJ94" s="92">
        <v>2447.2509249204072</v>
      </c>
      <c r="BK94" s="92">
        <v>3740.3889920710371</v>
      </c>
      <c r="BL94" s="92">
        <v>2374.877215616636</v>
      </c>
      <c r="BM94" s="92">
        <v>771.22115142556493</v>
      </c>
      <c r="BN94" s="92">
        <v>15580.379988311375</v>
      </c>
      <c r="BO94" s="92">
        <v>7396.8863816477906</v>
      </c>
      <c r="BP94" s="92">
        <v>4752.1541997497752</v>
      </c>
      <c r="BQ94" s="92">
        <v>67.367631368355617</v>
      </c>
      <c r="BR94" s="92">
        <v>21372.416796558882</v>
      </c>
      <c r="BS94" s="92">
        <v>22823.950042671782</v>
      </c>
      <c r="BT94" s="92">
        <v>8.8420248136111965</v>
      </c>
      <c r="BU94" s="92">
        <v>6770.0715245965794</v>
      </c>
      <c r="BV94" s="92">
        <v>0</v>
      </c>
      <c r="BW94" s="92">
        <v>284.57640963474427</v>
      </c>
      <c r="BX94" s="92">
        <v>695.06484610008829</v>
      </c>
      <c r="BY94" s="92">
        <v>368.3303981178255</v>
      </c>
      <c r="BZ94" s="92">
        <v>0</v>
      </c>
      <c r="CA94" s="92">
        <v>6215.7599769281314</v>
      </c>
      <c r="CB94" s="92">
        <v>390.04264225477596</v>
      </c>
      <c r="CC94" s="92">
        <v>21.482990809500354</v>
      </c>
      <c r="CD94" s="94">
        <v>328781.25945992075</v>
      </c>
      <c r="CE94" s="207"/>
      <c r="CF94" s="171"/>
      <c r="CG94" s="171"/>
      <c r="CH94" s="171"/>
      <c r="CI94" s="171"/>
      <c r="CJ94" s="171"/>
      <c r="CK94" s="171"/>
      <c r="CL94" s="171"/>
      <c r="CM94" s="171"/>
      <c r="CN94" s="171"/>
      <c r="CO94" s="171"/>
      <c r="CP94" s="171"/>
      <c r="CQ94" s="171"/>
      <c r="CR94" s="171"/>
      <c r="CS94" s="171"/>
      <c r="CT94" s="171"/>
      <c r="CU94" s="171"/>
      <c r="CV94" s="171"/>
      <c r="CW94" s="171"/>
      <c r="CX94" s="171"/>
      <c r="CY94" s="171"/>
      <c r="CZ94" s="171"/>
      <c r="DA94" s="171"/>
      <c r="DB94" s="171"/>
      <c r="DC94" s="171"/>
    </row>
    <row r="95" spans="1:107" ht="16" customHeight="1" x14ac:dyDescent="0.15">
      <c r="A95" s="33"/>
      <c r="B95" s="33"/>
      <c r="C95" s="34" t="s">
        <v>101</v>
      </c>
      <c r="D95" s="95">
        <v>13180.486660519447</v>
      </c>
      <c r="E95" s="222">
        <v>1341.6609731046219</v>
      </c>
      <c r="F95" s="222">
        <v>348.75260699444038</v>
      </c>
      <c r="G95" s="222">
        <v>4725.1093212091564</v>
      </c>
      <c r="H95" s="222">
        <v>48452.553748162405</v>
      </c>
      <c r="I95" s="222">
        <v>16224.242004368476</v>
      </c>
      <c r="J95" s="222">
        <v>10772.501266792578</v>
      </c>
      <c r="K95" s="222">
        <v>4973.4725639894104</v>
      </c>
      <c r="L95" s="222">
        <v>3924.7687379308209</v>
      </c>
      <c r="M95" s="222">
        <v>6668.2853195274001</v>
      </c>
      <c r="N95" s="222">
        <v>44</v>
      </c>
      <c r="O95" s="222">
        <v>39037.14003984406</v>
      </c>
      <c r="P95" s="222">
        <v>128227.3134692274</v>
      </c>
      <c r="Q95" s="222">
        <v>14223.42591871727</v>
      </c>
      <c r="R95" s="222">
        <v>9143.5989071590975</v>
      </c>
      <c r="S95" s="222">
        <v>18397.037660801856</v>
      </c>
      <c r="T95" s="222">
        <v>28320.615826399557</v>
      </c>
      <c r="U95" s="222">
        <v>75158.052008502273</v>
      </c>
      <c r="V95" s="222">
        <v>27934.037296082482</v>
      </c>
      <c r="W95" s="222">
        <v>43628.970591308665</v>
      </c>
      <c r="X95" s="222">
        <v>15672.37452638158</v>
      </c>
      <c r="Y95" s="222">
        <v>279.98113003994354</v>
      </c>
      <c r="Z95" s="222">
        <v>11503.164711118461</v>
      </c>
      <c r="AA95" s="222">
        <v>5166.014897908125</v>
      </c>
      <c r="AB95" s="222">
        <v>31907.941358580501</v>
      </c>
      <c r="AC95" s="222">
        <v>6774.7470767559917</v>
      </c>
      <c r="AD95" s="222">
        <v>783.74590000011108</v>
      </c>
      <c r="AE95" s="222">
        <v>1038.072000000152</v>
      </c>
      <c r="AF95" s="222">
        <v>1144.8814442095095</v>
      </c>
      <c r="AG95" s="222">
        <v>103.62871381175253</v>
      </c>
      <c r="AH95" s="222">
        <v>179.93430209822336</v>
      </c>
      <c r="AI95" s="222">
        <v>119.07729867799961</v>
      </c>
      <c r="AJ95" s="222">
        <v>139.15412173777457</v>
      </c>
      <c r="AK95" s="222">
        <v>25.095238095241029</v>
      </c>
      <c r="AL95" s="222">
        <v>406.56628679837536</v>
      </c>
      <c r="AM95" s="222">
        <v>36814.963134662983</v>
      </c>
      <c r="AN95" s="222">
        <v>90.106223201575318</v>
      </c>
      <c r="AO95" s="222">
        <v>384.46011609135678</v>
      </c>
      <c r="AP95" s="222">
        <v>3595.6960919849935</v>
      </c>
      <c r="AQ95" s="222">
        <v>11621.246125529582</v>
      </c>
      <c r="AR95" s="222">
        <v>81605.969640853553</v>
      </c>
      <c r="AS95" s="222">
        <v>15010.043889112063</v>
      </c>
      <c r="AT95" s="222">
        <v>74.486563380260293</v>
      </c>
      <c r="AU95" s="222">
        <v>148792.97677996318</v>
      </c>
      <c r="AV95" s="222">
        <v>26667.144527029533</v>
      </c>
      <c r="AW95" s="222">
        <v>5449.3037660242298</v>
      </c>
      <c r="AX95" s="222">
        <v>1532.8885484001992</v>
      </c>
      <c r="AY95" s="222">
        <v>2798.4334522716877</v>
      </c>
      <c r="AZ95" s="222">
        <v>4264.2301317357997</v>
      </c>
      <c r="BA95" s="222">
        <v>1495.1678500573946</v>
      </c>
      <c r="BB95" s="222">
        <v>13628.393294912725</v>
      </c>
      <c r="BC95" s="222">
        <v>2190.9710890685178</v>
      </c>
      <c r="BD95" s="222">
        <v>24101.439447210956</v>
      </c>
      <c r="BE95" s="222">
        <v>12758.176642360087</v>
      </c>
      <c r="BF95" s="222">
        <v>56.430792618186764</v>
      </c>
      <c r="BG95" s="222">
        <v>2233.5923567631307</v>
      </c>
      <c r="BH95" s="222">
        <v>19607.163822797389</v>
      </c>
      <c r="BI95" s="222">
        <v>7563.2976125104415</v>
      </c>
      <c r="BJ95" s="222">
        <v>11574.045455798647</v>
      </c>
      <c r="BK95" s="222">
        <v>20975.097861616159</v>
      </c>
      <c r="BL95" s="222">
        <v>9795.8908292167052</v>
      </c>
      <c r="BM95" s="222">
        <v>18558.627326812621</v>
      </c>
      <c r="BN95" s="222">
        <v>53698.379282087008</v>
      </c>
      <c r="BO95" s="222">
        <v>68752.336305176752</v>
      </c>
      <c r="BP95" s="222">
        <v>50589.932561009664</v>
      </c>
      <c r="BQ95" s="222">
        <v>69543.653646584993</v>
      </c>
      <c r="BR95" s="222">
        <v>109320.89313006395</v>
      </c>
      <c r="BS95" s="222">
        <v>48932.973400698676</v>
      </c>
      <c r="BT95" s="222">
        <v>10387.413031835398</v>
      </c>
      <c r="BU95" s="222">
        <v>60692.054573516805</v>
      </c>
      <c r="BV95" s="222">
        <v>7226.174091139248</v>
      </c>
      <c r="BW95" s="222">
        <v>35327.680048517446</v>
      </c>
      <c r="BX95" s="222">
        <v>42164.505105413955</v>
      </c>
      <c r="BY95" s="222">
        <v>55170.198611937369</v>
      </c>
      <c r="BZ95" s="222">
        <v>28185.847567178716</v>
      </c>
      <c r="CA95" s="222">
        <v>22807.302015733512</v>
      </c>
      <c r="CB95" s="222">
        <v>19676.984855670904</v>
      </c>
      <c r="CC95" s="95">
        <v>2309.0694059691805</v>
      </c>
      <c r="CD95" s="100">
        <v>1737996.0449313729</v>
      </c>
      <c r="CE95" s="207"/>
      <c r="CF95" s="171"/>
      <c r="CG95" s="171"/>
      <c r="CH95" s="171"/>
      <c r="CI95" s="171"/>
      <c r="CJ95" s="171"/>
      <c r="CK95" s="171"/>
      <c r="CL95" s="171"/>
      <c r="CM95" s="171"/>
      <c r="CN95" s="171"/>
      <c r="CO95" s="171"/>
      <c r="CP95" s="171"/>
      <c r="CQ95" s="171"/>
      <c r="CR95" s="171"/>
      <c r="CS95" s="171"/>
      <c r="CT95" s="171"/>
      <c r="CU95" s="171"/>
      <c r="CV95" s="171"/>
      <c r="CW95" s="171"/>
      <c r="CX95" s="171"/>
      <c r="CY95" s="171"/>
      <c r="CZ95" s="171"/>
      <c r="DA95" s="171"/>
      <c r="DB95" s="171"/>
      <c r="DC95" s="171"/>
    </row>
    <row r="96" spans="1:107" ht="16" customHeight="1" x14ac:dyDescent="0.15"/>
    <row r="97" spans="1:82" ht="16" customHeight="1" x14ac:dyDescent="0.15"/>
    <row r="98" spans="1:82" ht="16" customHeight="1" x14ac:dyDescent="0.15">
      <c r="C98" s="174" t="s">
        <v>307</v>
      </c>
    </row>
    <row r="99" spans="1:82" ht="16" customHeight="1" x14ac:dyDescent="0.15"/>
    <row r="100" spans="1:82" ht="16" customHeight="1" x14ac:dyDescent="0.15">
      <c r="A100" s="203"/>
      <c r="B100" s="348"/>
      <c r="C100" s="204" t="s">
        <v>308</v>
      </c>
      <c r="D100" s="225">
        <v>98864.390506801195</v>
      </c>
      <c r="E100" s="226">
        <v>4152.2183524741304</v>
      </c>
      <c r="F100" s="226">
        <v>390.13768058960397</v>
      </c>
      <c r="G100" s="226">
        <v>4517.4695033890903</v>
      </c>
      <c r="H100" s="226">
        <v>59333.504383912797</v>
      </c>
      <c r="I100" s="226">
        <v>12141.6781031149</v>
      </c>
      <c r="J100" s="226">
        <v>35872.523167752297</v>
      </c>
      <c r="K100" s="226">
        <v>6880.3472132380402</v>
      </c>
      <c r="L100" s="226">
        <v>16378.658456720401</v>
      </c>
      <c r="M100" s="226">
        <v>396.35428009999998</v>
      </c>
      <c r="N100" s="226">
        <v>0</v>
      </c>
      <c r="O100" s="226">
        <v>26721.800448675502</v>
      </c>
      <c r="P100" s="226">
        <v>43259.418675070599</v>
      </c>
      <c r="Q100" s="226">
        <v>21046.151306349399</v>
      </c>
      <c r="R100" s="226">
        <v>16104.15458278</v>
      </c>
      <c r="S100" s="226">
        <v>11374.6849326502</v>
      </c>
      <c r="T100" s="226">
        <v>77339.2083457509</v>
      </c>
      <c r="U100" s="226">
        <v>97900.509009529007</v>
      </c>
      <c r="V100" s="226">
        <v>29938.8249529981</v>
      </c>
      <c r="W100" s="226">
        <v>71446.090267737294</v>
      </c>
      <c r="X100" s="226">
        <v>4303.2602833749197</v>
      </c>
      <c r="Y100" s="226">
        <v>76.917353616920295</v>
      </c>
      <c r="Z100" s="226">
        <v>11784.345992770999</v>
      </c>
      <c r="AA100" s="226">
        <v>8605.4042786781793</v>
      </c>
      <c r="AB100" s="226">
        <v>24213.5754054067</v>
      </c>
      <c r="AC100" s="226">
        <v>16164.586416018101</v>
      </c>
      <c r="AD100" s="226">
        <v>678.87401863759499</v>
      </c>
      <c r="AE100" s="226">
        <v>817.96489626890695</v>
      </c>
      <c r="AF100" s="226">
        <v>1833.07202701714</v>
      </c>
      <c r="AG100" s="226">
        <v>36.970510348989698</v>
      </c>
      <c r="AH100" s="226">
        <v>361.59882979810698</v>
      </c>
      <c r="AI100" s="226">
        <v>173.56122532155001</v>
      </c>
      <c r="AJ100" s="226">
        <v>210.423077429687</v>
      </c>
      <c r="AK100" s="226">
        <v>14.277540419108099</v>
      </c>
      <c r="AL100" s="226">
        <v>43.713190106718201</v>
      </c>
      <c r="AM100" s="226">
        <v>12846.9427282251</v>
      </c>
      <c r="AN100" s="226">
        <v>181.07889650429499</v>
      </c>
      <c r="AO100" s="226">
        <v>407.017848047087</v>
      </c>
      <c r="AP100" s="226">
        <v>1728</v>
      </c>
      <c r="AQ100" s="226">
        <v>21920.964217750901</v>
      </c>
      <c r="AR100" s="226">
        <v>325657.524718564</v>
      </c>
      <c r="AS100" s="226">
        <v>77309.409877697399</v>
      </c>
      <c r="AT100" s="226">
        <v>380.43483674594597</v>
      </c>
      <c r="AU100" s="226">
        <v>195000.19745007801</v>
      </c>
      <c r="AV100" s="226">
        <v>224073.20613248201</v>
      </c>
      <c r="AW100" s="226">
        <v>16418.0623039522</v>
      </c>
      <c r="AX100" s="226">
        <v>3397.0502740833399</v>
      </c>
      <c r="AY100" s="226">
        <v>10435.590667135601</v>
      </c>
      <c r="AZ100" s="226">
        <v>26040.440939002601</v>
      </c>
      <c r="BA100" s="226">
        <v>9184.5134832523108</v>
      </c>
      <c r="BB100" s="226">
        <v>38269.043428496399</v>
      </c>
      <c r="BC100" s="226">
        <v>259.73961864237498</v>
      </c>
      <c r="BD100" s="226">
        <v>3822.5840059275301</v>
      </c>
      <c r="BE100" s="226">
        <v>10845.025123859399</v>
      </c>
      <c r="BF100" s="226">
        <v>78.587401885253001</v>
      </c>
      <c r="BG100" s="226">
        <v>9383.1717646646994</v>
      </c>
      <c r="BH100" s="226">
        <v>39405.069313996602</v>
      </c>
      <c r="BI100" s="226">
        <v>33116.599351028599</v>
      </c>
      <c r="BJ100" s="226">
        <v>60245.249331935898</v>
      </c>
      <c r="BK100" s="226">
        <v>123671.46426577801</v>
      </c>
      <c r="BL100" s="226">
        <v>27735.275163091501</v>
      </c>
      <c r="BM100" s="226">
        <v>24674.4899843815</v>
      </c>
      <c r="BN100" s="226">
        <v>94266.7473762796</v>
      </c>
      <c r="BO100" s="226">
        <v>144882.250310765</v>
      </c>
      <c r="BP100" s="226">
        <v>73359.358084958803</v>
      </c>
      <c r="BQ100" s="226">
        <v>44835.917621747598</v>
      </c>
      <c r="BR100" s="226">
        <v>265668.61222423101</v>
      </c>
      <c r="BS100" s="226">
        <v>22897.443576053302</v>
      </c>
      <c r="BT100" s="226">
        <v>46409.4869016214</v>
      </c>
      <c r="BU100" s="226">
        <v>270884.05910056003</v>
      </c>
      <c r="BV100" s="226">
        <v>15828.2146156975</v>
      </c>
      <c r="BW100" s="226">
        <v>88974.739753005197</v>
      </c>
      <c r="BX100" s="226">
        <v>230458.90823048301</v>
      </c>
      <c r="BY100" s="226">
        <v>299794.38464092702</v>
      </c>
      <c r="BZ100" s="226">
        <v>248645.86491154201</v>
      </c>
      <c r="CA100" s="226">
        <v>56163.950834673597</v>
      </c>
      <c r="CB100" s="226">
        <v>110105.898990392</v>
      </c>
      <c r="CC100" s="205">
        <v>26393</v>
      </c>
      <c r="CD100" s="223">
        <v>4039432.239514993</v>
      </c>
    </row>
    <row r="102" spans="1:82" x14ac:dyDescent="0.15">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79"/>
      <c r="AD102" s="379"/>
      <c r="AE102" s="379"/>
      <c r="AF102" s="379"/>
      <c r="AG102" s="379"/>
      <c r="AH102" s="379"/>
      <c r="AI102" s="379"/>
      <c r="AJ102" s="379"/>
      <c r="AK102" s="379"/>
      <c r="AL102" s="379"/>
      <c r="AM102" s="379"/>
      <c r="AN102" s="379"/>
      <c r="AO102" s="379"/>
      <c r="AP102" s="379"/>
      <c r="AQ102" s="379"/>
      <c r="AR102" s="379"/>
      <c r="AS102" s="379"/>
      <c r="AT102" s="379"/>
      <c r="AU102" s="379"/>
      <c r="AV102" s="379"/>
      <c r="AW102" s="379"/>
      <c r="AX102" s="379"/>
      <c r="AY102" s="379"/>
      <c r="AZ102" s="379"/>
      <c r="BA102" s="379"/>
      <c r="BB102" s="379"/>
      <c r="BC102" s="379"/>
      <c r="BD102" s="379"/>
      <c r="BE102" s="379"/>
      <c r="BF102" s="379"/>
      <c r="BG102" s="379"/>
      <c r="BH102" s="379"/>
      <c r="BI102" s="379"/>
      <c r="BJ102" s="379"/>
      <c r="BK102" s="379"/>
      <c r="BL102" s="379"/>
      <c r="BM102" s="379"/>
      <c r="BN102" s="379"/>
      <c r="BO102" s="379"/>
      <c r="BP102" s="379"/>
      <c r="BQ102" s="379"/>
      <c r="BR102" s="379"/>
      <c r="BS102" s="379"/>
      <c r="BT102" s="379"/>
      <c r="BU102" s="379"/>
      <c r="BV102" s="379"/>
      <c r="BW102" s="379"/>
      <c r="BX102" s="379"/>
      <c r="BY102" s="379"/>
      <c r="BZ102" s="379"/>
      <c r="CA102" s="379"/>
      <c r="CB102" s="379"/>
      <c r="CC102" s="379"/>
      <c r="CD102" s="379"/>
    </row>
  </sheetData>
  <mergeCells count="5">
    <mergeCell ref="CH4:CJ4"/>
    <mergeCell ref="CK4:CL4"/>
    <mergeCell ref="CE6:CK6"/>
    <mergeCell ref="CL6:CU6"/>
    <mergeCell ref="CV6:DB6"/>
  </mergeCells>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ignoredErrors>
    <ignoredError sqref="D8:CD8 DA8:DC8 CQ8:CZ8"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003-B095-E54E-B48F-D188C1B7A18B}">
  <dimension ref="A2:AW95"/>
  <sheetViews>
    <sheetView workbookViewId="0">
      <pane xSplit="3" ySplit="8" topLeftCell="D9" activePane="bottomRight" state="frozen"/>
      <selection pane="topRight" activeCell="D1" sqref="D1"/>
      <selection pane="bottomLeft" activeCell="A9" sqref="A9"/>
      <selection pane="bottomRight"/>
    </sheetView>
  </sheetViews>
  <sheetFormatPr baseColWidth="10" defaultColWidth="11.5" defaultRowHeight="13" x14ac:dyDescent="0.15"/>
  <cols>
    <col min="1" max="1" width="3.6640625" customWidth="1"/>
    <col min="2" max="2" width="8.5" customWidth="1"/>
    <col min="3" max="3" width="38" customWidth="1"/>
    <col min="4" max="26" width="10.6640625" style="1" customWidth="1"/>
    <col min="27" max="16384" width="11.5" style="1"/>
  </cols>
  <sheetData>
    <row r="2" spans="1:27" ht="16" x14ac:dyDescent="0.2">
      <c r="C2" s="104" t="s">
        <v>323</v>
      </c>
    </row>
    <row r="3" spans="1:27" customFormat="1" ht="15" customHeight="1" x14ac:dyDescent="0.15">
      <c r="A3" s="2"/>
      <c r="B3" s="2"/>
      <c r="C3" s="152" t="s">
        <v>301</v>
      </c>
      <c r="E3" s="5"/>
      <c r="F3" s="5"/>
      <c r="G3" s="3"/>
      <c r="H3" s="3"/>
      <c r="I3" s="3"/>
      <c r="J3" s="3"/>
      <c r="K3" s="3"/>
      <c r="L3" s="3"/>
      <c r="M3" s="3"/>
      <c r="N3" s="3"/>
      <c r="O3" s="3"/>
      <c r="P3" s="3"/>
      <c r="Q3" s="3"/>
      <c r="R3" s="5"/>
      <c r="S3" s="3"/>
      <c r="T3" s="3"/>
      <c r="U3" s="3"/>
      <c r="V3" s="3"/>
      <c r="W3" s="3"/>
      <c r="X3" s="3"/>
      <c r="Y3" s="3"/>
      <c r="Z3" s="3"/>
    </row>
    <row r="4" spans="1:27" customFormat="1" ht="17" customHeight="1" x14ac:dyDescent="0.15">
      <c r="A4" s="4"/>
      <c r="B4" s="4"/>
      <c r="C4" s="152" t="s">
        <v>324</v>
      </c>
      <c r="D4" s="2"/>
      <c r="E4" s="2"/>
      <c r="F4" s="2"/>
      <c r="G4" s="49"/>
      <c r="H4" s="49"/>
      <c r="I4" s="50"/>
      <c r="J4" s="50"/>
      <c r="K4" s="50"/>
      <c r="L4" s="50"/>
      <c r="M4" s="50"/>
      <c r="N4" s="50"/>
      <c r="O4" s="4"/>
      <c r="P4" s="2"/>
      <c r="Q4" s="53"/>
      <c r="R4" s="53"/>
      <c r="S4" s="53"/>
      <c r="T4" s="53"/>
      <c r="U4" s="53"/>
      <c r="V4" s="53"/>
      <c r="W4" s="2"/>
    </row>
    <row r="5" spans="1:27" customFormat="1" ht="25" customHeight="1" x14ac:dyDescent="0.15">
      <c r="A5" s="24"/>
      <c r="B5" s="24"/>
      <c r="C5" s="153" t="s">
        <v>389</v>
      </c>
      <c r="D5" s="9"/>
      <c r="E5" s="9"/>
      <c r="F5" s="9"/>
      <c r="G5" s="9"/>
      <c r="H5" s="9"/>
      <c r="I5" s="9"/>
      <c r="J5" s="9"/>
      <c r="K5" s="9"/>
      <c r="L5" s="9"/>
      <c r="M5" s="9"/>
      <c r="N5" s="9"/>
      <c r="O5" s="9"/>
      <c r="P5" s="9"/>
      <c r="Q5" s="9"/>
      <c r="R5" s="9"/>
      <c r="S5" s="9"/>
      <c r="T5" s="9"/>
      <c r="U5" s="9"/>
      <c r="V5" s="9"/>
      <c r="W5" s="9"/>
      <c r="X5" s="9"/>
      <c r="Y5" s="9"/>
      <c r="Z5" s="9"/>
    </row>
    <row r="6" spans="1:27" customFormat="1" ht="15" customHeight="1" x14ac:dyDescent="0.15">
      <c r="A6" s="81" t="s">
        <v>99</v>
      </c>
      <c r="B6" s="82"/>
      <c r="C6" s="83"/>
      <c r="D6" s="239"/>
      <c r="E6" s="163"/>
      <c r="F6" s="163"/>
      <c r="G6" s="163"/>
      <c r="H6" s="163"/>
      <c r="I6" s="163"/>
      <c r="J6" s="163"/>
      <c r="K6" s="163"/>
      <c r="L6" s="163"/>
      <c r="M6" s="163"/>
      <c r="N6" s="163"/>
      <c r="O6" s="163"/>
      <c r="P6" s="163"/>
      <c r="Q6" s="163"/>
      <c r="R6" s="163"/>
      <c r="S6" s="163"/>
      <c r="T6" s="163"/>
      <c r="U6" s="163"/>
      <c r="V6" s="163"/>
      <c r="W6" s="163"/>
      <c r="X6" s="163"/>
      <c r="Y6" s="163"/>
      <c r="Z6" s="150"/>
      <c r="AA6" s="242"/>
    </row>
    <row r="7" spans="1:27" customFormat="1" ht="66" customHeight="1" x14ac:dyDescent="0.15">
      <c r="A7" s="16" t="s">
        <v>99</v>
      </c>
      <c r="B7" s="17" t="s">
        <v>99</v>
      </c>
      <c r="C7" s="105" t="s">
        <v>145</v>
      </c>
      <c r="D7" s="56" t="s">
        <v>148</v>
      </c>
      <c r="E7" s="138" t="s">
        <v>173</v>
      </c>
      <c r="F7" s="56" t="s">
        <v>149</v>
      </c>
      <c r="G7" s="56" t="s">
        <v>150</v>
      </c>
      <c r="H7" s="56" t="s">
        <v>151</v>
      </c>
      <c r="I7" s="56" t="s">
        <v>152</v>
      </c>
      <c r="J7" s="56" t="s">
        <v>153</v>
      </c>
      <c r="K7" s="56" t="s">
        <v>154</v>
      </c>
      <c r="L7" s="56" t="s">
        <v>155</v>
      </c>
      <c r="M7" s="56" t="s">
        <v>156</v>
      </c>
      <c r="N7" s="56" t="s">
        <v>157</v>
      </c>
      <c r="O7" s="138" t="s">
        <v>298</v>
      </c>
      <c r="P7" s="138" t="s">
        <v>299</v>
      </c>
      <c r="Q7" s="56" t="s">
        <v>158</v>
      </c>
      <c r="R7" s="56" t="s">
        <v>159</v>
      </c>
      <c r="S7" s="56" t="s">
        <v>160</v>
      </c>
      <c r="T7" s="56" t="s">
        <v>161</v>
      </c>
      <c r="U7" s="56" t="s">
        <v>162</v>
      </c>
      <c r="V7" s="56" t="s">
        <v>163</v>
      </c>
      <c r="W7" s="56" t="s">
        <v>164</v>
      </c>
      <c r="X7" s="56" t="s">
        <v>165</v>
      </c>
      <c r="Y7" s="56" t="s">
        <v>166</v>
      </c>
      <c r="Z7" s="237" t="s">
        <v>167</v>
      </c>
      <c r="AA7" s="261" t="s">
        <v>104</v>
      </c>
    </row>
    <row r="8" spans="1:27" s="422" customFormat="1" ht="16" customHeight="1" x14ac:dyDescent="0.15">
      <c r="A8" s="268"/>
      <c r="B8" s="423" t="s">
        <v>15</v>
      </c>
      <c r="C8" s="424" t="s">
        <v>171</v>
      </c>
      <c r="D8" s="425" t="s">
        <v>301</v>
      </c>
      <c r="E8" s="409" t="s">
        <v>301</v>
      </c>
      <c r="F8" s="409" t="s">
        <v>301</v>
      </c>
      <c r="G8" s="412" t="s">
        <v>301</v>
      </c>
      <c r="H8" s="412" t="s">
        <v>301</v>
      </c>
      <c r="I8" s="412" t="s">
        <v>301</v>
      </c>
      <c r="J8" s="412" t="s">
        <v>301</v>
      </c>
      <c r="K8" s="412" t="s">
        <v>301</v>
      </c>
      <c r="L8" s="412" t="s">
        <v>301</v>
      </c>
      <c r="M8" s="412" t="s">
        <v>301</v>
      </c>
      <c r="N8" s="412" t="s">
        <v>301</v>
      </c>
      <c r="O8" s="412" t="s">
        <v>301</v>
      </c>
      <c r="P8" s="412" t="s">
        <v>301</v>
      </c>
      <c r="Q8" s="412" t="s">
        <v>301</v>
      </c>
      <c r="R8" s="412" t="s">
        <v>301</v>
      </c>
      <c r="S8" s="412" t="s">
        <v>301</v>
      </c>
      <c r="T8" s="412" t="s">
        <v>301</v>
      </c>
      <c r="U8" s="412" t="s">
        <v>301</v>
      </c>
      <c r="V8" s="412" t="s">
        <v>301</v>
      </c>
      <c r="W8" s="412" t="s">
        <v>301</v>
      </c>
      <c r="X8" s="412" t="s">
        <v>301</v>
      </c>
      <c r="Y8" s="412" t="s">
        <v>301</v>
      </c>
      <c r="Z8" s="426" t="s">
        <v>301</v>
      </c>
      <c r="AA8" s="427" t="s">
        <v>301</v>
      </c>
    </row>
    <row r="9" spans="1:27" customFormat="1" ht="16" customHeight="1" x14ac:dyDescent="0.15">
      <c r="A9" s="6"/>
      <c r="B9" s="7"/>
      <c r="C9" s="232" t="s">
        <v>172</v>
      </c>
      <c r="D9" s="231"/>
      <c r="E9" s="7"/>
      <c r="F9" s="7"/>
      <c r="G9" s="7"/>
      <c r="H9" s="7"/>
      <c r="I9" s="7"/>
      <c r="J9" s="7"/>
      <c r="K9" s="7"/>
      <c r="L9" s="7"/>
      <c r="M9" s="7"/>
      <c r="N9" s="7"/>
      <c r="O9" s="7"/>
      <c r="P9" s="7"/>
      <c r="Q9" s="7"/>
      <c r="R9" s="7"/>
      <c r="S9" s="7"/>
      <c r="T9" s="7"/>
      <c r="U9" s="7"/>
      <c r="V9" s="7"/>
      <c r="W9" s="7"/>
      <c r="X9" s="7"/>
      <c r="Y9" s="7"/>
      <c r="Z9" s="256"/>
      <c r="AA9" s="262"/>
    </row>
    <row r="10" spans="1:27" customFormat="1" ht="16" customHeight="1" x14ac:dyDescent="0.15">
      <c r="A10" s="229"/>
      <c r="B10" s="234"/>
      <c r="C10" s="233" t="s">
        <v>317</v>
      </c>
      <c r="D10" s="235">
        <v>0</v>
      </c>
      <c r="E10" s="236">
        <v>0</v>
      </c>
      <c r="F10" s="236">
        <v>0</v>
      </c>
      <c r="G10" s="236">
        <v>0</v>
      </c>
      <c r="H10" s="236">
        <v>0</v>
      </c>
      <c r="I10" s="236">
        <v>0</v>
      </c>
      <c r="J10" s="236">
        <v>0</v>
      </c>
      <c r="K10" s="236">
        <v>0</v>
      </c>
      <c r="L10" s="236">
        <v>0</v>
      </c>
      <c r="M10" s="236">
        <v>0</v>
      </c>
      <c r="N10" s="236">
        <v>0</v>
      </c>
      <c r="O10" s="236">
        <v>0</v>
      </c>
      <c r="P10" s="236">
        <v>0</v>
      </c>
      <c r="Q10" s="236">
        <v>0</v>
      </c>
      <c r="R10" s="236">
        <v>0</v>
      </c>
      <c r="S10" s="236">
        <v>0</v>
      </c>
      <c r="T10" s="236">
        <v>131997.6</v>
      </c>
      <c r="U10" s="236">
        <v>8592.9120000000003</v>
      </c>
      <c r="V10" s="236">
        <v>477.36</v>
      </c>
      <c r="W10" s="236">
        <v>16633.314319523099</v>
      </c>
      <c r="X10" s="236">
        <v>0</v>
      </c>
      <c r="Y10" s="236">
        <v>0</v>
      </c>
      <c r="Z10" s="257">
        <v>0</v>
      </c>
      <c r="AA10" s="263">
        <v>157701.18631952311</v>
      </c>
    </row>
    <row r="11" spans="1:27" ht="16" customHeight="1" x14ac:dyDescent="0.15">
      <c r="A11" s="230"/>
      <c r="B11" s="88" t="s">
        <v>41</v>
      </c>
      <c r="C11" s="111" t="s">
        <v>399</v>
      </c>
      <c r="D11" s="400">
        <v>0</v>
      </c>
      <c r="E11" s="401">
        <v>0</v>
      </c>
      <c r="F11" s="401">
        <v>0</v>
      </c>
      <c r="G11" s="401">
        <v>0</v>
      </c>
      <c r="H11" s="401">
        <v>0</v>
      </c>
      <c r="I11" s="401">
        <v>0</v>
      </c>
      <c r="J11" s="401">
        <v>0</v>
      </c>
      <c r="K11" s="401">
        <v>0</v>
      </c>
      <c r="L11" s="401">
        <v>0</v>
      </c>
      <c r="M11" s="401">
        <v>0</v>
      </c>
      <c r="N11" s="401">
        <v>0</v>
      </c>
      <c r="O11" s="66">
        <v>0</v>
      </c>
      <c r="P11" s="66">
        <v>0</v>
      </c>
      <c r="Q11" s="401">
        <v>0</v>
      </c>
      <c r="R11" s="401">
        <v>1295.8765087202901</v>
      </c>
      <c r="S11" s="401">
        <v>56.230318500797601</v>
      </c>
      <c r="T11" s="66">
        <v>0</v>
      </c>
      <c r="U11" s="66">
        <v>0</v>
      </c>
      <c r="V11" s="66">
        <v>0</v>
      </c>
      <c r="W11" s="66">
        <v>0</v>
      </c>
      <c r="X11" s="386">
        <v>0</v>
      </c>
      <c r="Y11" s="92">
        <v>0</v>
      </c>
      <c r="Z11" s="210">
        <v>0</v>
      </c>
      <c r="AA11" s="264">
        <v>1352.1068272210878</v>
      </c>
    </row>
    <row r="12" spans="1:27" ht="16" customHeight="1" x14ac:dyDescent="0.15">
      <c r="A12" s="227"/>
      <c r="B12" s="89" t="s">
        <v>42</v>
      </c>
      <c r="C12" s="32" t="s">
        <v>400</v>
      </c>
      <c r="D12" s="116">
        <v>0</v>
      </c>
      <c r="E12" s="116">
        <v>0</v>
      </c>
      <c r="F12" s="116">
        <v>0</v>
      </c>
      <c r="G12" s="116">
        <v>0</v>
      </c>
      <c r="H12" s="116">
        <v>0</v>
      </c>
      <c r="I12" s="116">
        <v>0</v>
      </c>
      <c r="J12" s="116">
        <v>0</v>
      </c>
      <c r="K12" s="116">
        <v>0</v>
      </c>
      <c r="L12" s="116">
        <v>0</v>
      </c>
      <c r="M12" s="116">
        <v>0</v>
      </c>
      <c r="N12" s="116">
        <v>0</v>
      </c>
      <c r="O12" s="52">
        <v>0</v>
      </c>
      <c r="P12" s="52">
        <v>0</v>
      </c>
      <c r="Q12" s="116">
        <v>21738.926747438356</v>
      </c>
      <c r="R12" s="116">
        <v>0</v>
      </c>
      <c r="S12" s="116">
        <v>0</v>
      </c>
      <c r="T12" s="52">
        <v>0</v>
      </c>
      <c r="U12" s="52">
        <v>0</v>
      </c>
      <c r="V12" s="52">
        <v>0</v>
      </c>
      <c r="W12" s="52">
        <v>0</v>
      </c>
      <c r="X12" s="387">
        <v>0</v>
      </c>
      <c r="Y12" s="52">
        <v>0</v>
      </c>
      <c r="Z12" s="209">
        <v>0</v>
      </c>
      <c r="AA12" s="243">
        <v>21738.926747438356</v>
      </c>
    </row>
    <row r="13" spans="1:27" ht="16" customHeight="1" x14ac:dyDescent="0.15">
      <c r="A13" s="213"/>
      <c r="B13" s="166" t="s">
        <v>239</v>
      </c>
      <c r="C13" s="32" t="s">
        <v>401</v>
      </c>
      <c r="D13" s="116">
        <v>0</v>
      </c>
      <c r="E13" s="116">
        <v>0</v>
      </c>
      <c r="F13" s="116">
        <v>0</v>
      </c>
      <c r="G13" s="116">
        <v>0</v>
      </c>
      <c r="H13" s="116">
        <v>0</v>
      </c>
      <c r="I13" s="116">
        <v>0</v>
      </c>
      <c r="J13" s="116">
        <v>0</v>
      </c>
      <c r="K13" s="116">
        <v>0</v>
      </c>
      <c r="L13" s="116">
        <v>0</v>
      </c>
      <c r="M13" s="116">
        <v>0</v>
      </c>
      <c r="N13" s="116">
        <v>0</v>
      </c>
      <c r="O13" s="52">
        <v>0</v>
      </c>
      <c r="P13" s="52">
        <v>0</v>
      </c>
      <c r="Q13" s="116">
        <v>0</v>
      </c>
      <c r="R13" s="116">
        <v>0</v>
      </c>
      <c r="S13" s="116">
        <v>0</v>
      </c>
      <c r="T13" s="52">
        <v>0</v>
      </c>
      <c r="U13" s="52">
        <v>0</v>
      </c>
      <c r="V13" s="52">
        <v>0</v>
      </c>
      <c r="W13" s="52">
        <v>0</v>
      </c>
      <c r="X13" s="387">
        <v>0</v>
      </c>
      <c r="Y13" s="52">
        <v>0</v>
      </c>
      <c r="Z13" s="209">
        <v>0</v>
      </c>
      <c r="AA13" s="243">
        <v>0</v>
      </c>
    </row>
    <row r="14" spans="1:27" ht="16" customHeight="1" x14ac:dyDescent="0.15">
      <c r="A14" s="227"/>
      <c r="B14" s="167" t="s">
        <v>240</v>
      </c>
      <c r="C14" s="32" t="s">
        <v>176</v>
      </c>
      <c r="D14" s="116">
        <v>0</v>
      </c>
      <c r="E14" s="116">
        <v>0</v>
      </c>
      <c r="F14" s="116">
        <v>0</v>
      </c>
      <c r="G14" s="116">
        <v>0</v>
      </c>
      <c r="H14" s="116">
        <v>0</v>
      </c>
      <c r="I14" s="116">
        <v>0</v>
      </c>
      <c r="J14" s="116">
        <v>0</v>
      </c>
      <c r="K14" s="116">
        <v>0</v>
      </c>
      <c r="L14" s="116">
        <v>0</v>
      </c>
      <c r="M14" s="116">
        <v>0</v>
      </c>
      <c r="N14" s="116">
        <v>0</v>
      </c>
      <c r="O14" s="52">
        <v>0</v>
      </c>
      <c r="P14" s="52">
        <v>0</v>
      </c>
      <c r="Q14" s="116">
        <v>0</v>
      </c>
      <c r="R14" s="116">
        <v>0</v>
      </c>
      <c r="S14" s="116">
        <v>0</v>
      </c>
      <c r="T14" s="52">
        <v>0</v>
      </c>
      <c r="U14" s="52">
        <v>0</v>
      </c>
      <c r="V14" s="52">
        <v>0</v>
      </c>
      <c r="W14" s="52">
        <v>0</v>
      </c>
      <c r="X14" s="387">
        <v>0</v>
      </c>
      <c r="Y14" s="52">
        <v>0</v>
      </c>
      <c r="Z14" s="209">
        <v>0</v>
      </c>
      <c r="AA14" s="243">
        <v>0</v>
      </c>
    </row>
    <row r="15" spans="1:27" ht="16" customHeight="1" x14ac:dyDescent="0.15">
      <c r="A15" s="213"/>
      <c r="B15" s="168" t="s">
        <v>241</v>
      </c>
      <c r="C15" s="32" t="s">
        <v>434</v>
      </c>
      <c r="D15" s="116">
        <v>0</v>
      </c>
      <c r="E15" s="116">
        <v>0</v>
      </c>
      <c r="F15" s="116">
        <v>0</v>
      </c>
      <c r="G15" s="116">
        <v>0</v>
      </c>
      <c r="H15" s="116">
        <v>0</v>
      </c>
      <c r="I15" s="116">
        <v>0</v>
      </c>
      <c r="J15" s="116">
        <v>0</v>
      </c>
      <c r="K15" s="116">
        <v>0</v>
      </c>
      <c r="L15" s="116">
        <v>0</v>
      </c>
      <c r="M15" s="116">
        <v>0</v>
      </c>
      <c r="N15" s="116">
        <v>0</v>
      </c>
      <c r="O15" s="52">
        <v>0</v>
      </c>
      <c r="P15" s="52">
        <v>0</v>
      </c>
      <c r="Q15" s="116">
        <v>0</v>
      </c>
      <c r="R15" s="116">
        <v>719.95160385957195</v>
      </c>
      <c r="S15" s="116">
        <v>112.460637001595</v>
      </c>
      <c r="T15" s="52">
        <v>0</v>
      </c>
      <c r="U15" s="52">
        <v>0</v>
      </c>
      <c r="V15" s="52">
        <v>0</v>
      </c>
      <c r="W15" s="52">
        <v>0</v>
      </c>
      <c r="X15" s="387">
        <v>0</v>
      </c>
      <c r="Y15" s="52">
        <v>0</v>
      </c>
      <c r="Z15" s="209">
        <v>0</v>
      </c>
      <c r="AA15" s="243">
        <v>832.41224086116699</v>
      </c>
    </row>
    <row r="16" spans="1:27" ht="16" customHeight="1" x14ac:dyDescent="0.15">
      <c r="A16" s="227"/>
      <c r="B16" s="167" t="s">
        <v>242</v>
      </c>
      <c r="C16" s="32" t="s">
        <v>402</v>
      </c>
      <c r="D16" s="116">
        <v>0</v>
      </c>
      <c r="E16" s="116">
        <v>0</v>
      </c>
      <c r="F16" s="116">
        <v>0</v>
      </c>
      <c r="G16" s="116">
        <v>0</v>
      </c>
      <c r="H16" s="116">
        <v>0</v>
      </c>
      <c r="I16" s="116">
        <v>0</v>
      </c>
      <c r="J16" s="116">
        <v>0</v>
      </c>
      <c r="K16" s="116">
        <v>0</v>
      </c>
      <c r="L16" s="116">
        <v>0</v>
      </c>
      <c r="M16" s="116">
        <v>0</v>
      </c>
      <c r="N16" s="116">
        <v>0</v>
      </c>
      <c r="O16" s="52">
        <v>0</v>
      </c>
      <c r="P16" s="52">
        <v>0</v>
      </c>
      <c r="Q16" s="116">
        <v>0</v>
      </c>
      <c r="R16" s="116">
        <v>0</v>
      </c>
      <c r="S16" s="116">
        <v>0</v>
      </c>
      <c r="T16" s="52">
        <v>0</v>
      </c>
      <c r="U16" s="52">
        <v>0</v>
      </c>
      <c r="V16" s="52">
        <v>0</v>
      </c>
      <c r="W16" s="52">
        <v>0</v>
      </c>
      <c r="X16" s="387">
        <v>0</v>
      </c>
      <c r="Y16" s="52">
        <v>0</v>
      </c>
      <c r="Z16" s="209">
        <v>0</v>
      </c>
      <c r="AA16" s="243">
        <v>0</v>
      </c>
    </row>
    <row r="17" spans="1:27" ht="16" customHeight="1" x14ac:dyDescent="0.15">
      <c r="A17" s="213"/>
      <c r="B17" s="39">
        <v>16</v>
      </c>
      <c r="C17" s="32" t="s">
        <v>432</v>
      </c>
      <c r="D17" s="116">
        <v>0</v>
      </c>
      <c r="E17" s="116">
        <v>0</v>
      </c>
      <c r="F17" s="116">
        <v>0</v>
      </c>
      <c r="G17" s="116">
        <v>0</v>
      </c>
      <c r="H17" s="116">
        <v>0</v>
      </c>
      <c r="I17" s="116">
        <v>0</v>
      </c>
      <c r="J17" s="116">
        <v>0</v>
      </c>
      <c r="K17" s="116">
        <v>0</v>
      </c>
      <c r="L17" s="116">
        <v>0</v>
      </c>
      <c r="M17" s="116">
        <v>0</v>
      </c>
      <c r="N17" s="116">
        <v>0</v>
      </c>
      <c r="O17" s="52">
        <v>0</v>
      </c>
      <c r="P17" s="52">
        <v>0</v>
      </c>
      <c r="Q17" s="116">
        <v>17474.704215067548</v>
      </c>
      <c r="R17" s="116">
        <v>0</v>
      </c>
      <c r="S17" s="116">
        <v>0</v>
      </c>
      <c r="T17" s="52">
        <v>0</v>
      </c>
      <c r="U17" s="52">
        <v>0</v>
      </c>
      <c r="V17" s="52">
        <v>0</v>
      </c>
      <c r="W17" s="52">
        <v>0</v>
      </c>
      <c r="X17" s="387">
        <v>0</v>
      </c>
      <c r="Y17" s="52">
        <v>0</v>
      </c>
      <c r="Z17" s="209">
        <v>0</v>
      </c>
      <c r="AA17" s="243">
        <v>17474.704215067548</v>
      </c>
    </row>
    <row r="18" spans="1:27" ht="16" customHeight="1" x14ac:dyDescent="0.15">
      <c r="A18" s="227"/>
      <c r="B18" s="39">
        <v>17</v>
      </c>
      <c r="C18" s="32" t="s">
        <v>403</v>
      </c>
      <c r="D18" s="116">
        <v>0</v>
      </c>
      <c r="E18" s="116">
        <v>0</v>
      </c>
      <c r="F18" s="116">
        <v>0</v>
      </c>
      <c r="G18" s="116">
        <v>0</v>
      </c>
      <c r="H18" s="116">
        <v>0</v>
      </c>
      <c r="I18" s="116">
        <v>0</v>
      </c>
      <c r="J18" s="116">
        <v>0</v>
      </c>
      <c r="K18" s="116">
        <v>0</v>
      </c>
      <c r="L18" s="116">
        <v>0</v>
      </c>
      <c r="M18" s="116">
        <v>0</v>
      </c>
      <c r="N18" s="116">
        <v>0</v>
      </c>
      <c r="O18" s="52">
        <v>0</v>
      </c>
      <c r="P18" s="52">
        <v>0</v>
      </c>
      <c r="Q18" s="116">
        <v>0</v>
      </c>
      <c r="R18" s="116">
        <v>719.95160385957297</v>
      </c>
      <c r="S18" s="116">
        <v>0</v>
      </c>
      <c r="T18" s="52">
        <v>0</v>
      </c>
      <c r="U18" s="52">
        <v>0</v>
      </c>
      <c r="V18" s="52">
        <v>0</v>
      </c>
      <c r="W18" s="52">
        <v>0</v>
      </c>
      <c r="X18" s="387">
        <v>0</v>
      </c>
      <c r="Y18" s="52">
        <v>0</v>
      </c>
      <c r="Z18" s="209">
        <v>0</v>
      </c>
      <c r="AA18" s="243">
        <v>719.95160385957297</v>
      </c>
    </row>
    <row r="19" spans="1:27" ht="16" customHeight="1" x14ac:dyDescent="0.15">
      <c r="A19" s="213"/>
      <c r="B19" s="39">
        <v>18</v>
      </c>
      <c r="C19" s="32" t="s">
        <v>404</v>
      </c>
      <c r="D19" s="116">
        <v>0</v>
      </c>
      <c r="E19" s="116">
        <v>0</v>
      </c>
      <c r="F19" s="116">
        <v>0</v>
      </c>
      <c r="G19" s="116">
        <v>0</v>
      </c>
      <c r="H19" s="116">
        <v>0</v>
      </c>
      <c r="I19" s="116">
        <v>0</v>
      </c>
      <c r="J19" s="116">
        <v>0</v>
      </c>
      <c r="K19" s="116">
        <v>0</v>
      </c>
      <c r="L19" s="116">
        <v>0</v>
      </c>
      <c r="M19" s="116">
        <v>0</v>
      </c>
      <c r="N19" s="116">
        <v>0</v>
      </c>
      <c r="O19" s="52">
        <v>0</v>
      </c>
      <c r="P19" s="52">
        <v>0</v>
      </c>
      <c r="Q19" s="116">
        <v>0</v>
      </c>
      <c r="R19" s="116">
        <v>0</v>
      </c>
      <c r="S19" s="116">
        <v>0</v>
      </c>
      <c r="T19" s="52">
        <v>0</v>
      </c>
      <c r="U19" s="52">
        <v>0</v>
      </c>
      <c r="V19" s="52">
        <v>0</v>
      </c>
      <c r="W19" s="52">
        <v>0</v>
      </c>
      <c r="X19" s="387">
        <v>0</v>
      </c>
      <c r="Y19" s="52">
        <v>0</v>
      </c>
      <c r="Z19" s="209">
        <v>0</v>
      </c>
      <c r="AA19" s="243">
        <v>0</v>
      </c>
    </row>
    <row r="20" spans="1:27" ht="16" customHeight="1" x14ac:dyDescent="0.15">
      <c r="A20" s="227"/>
      <c r="B20" s="39">
        <v>19</v>
      </c>
      <c r="C20" s="32" t="s">
        <v>146</v>
      </c>
      <c r="D20" s="116">
        <v>0</v>
      </c>
      <c r="E20" s="116">
        <v>39392.260227272702</v>
      </c>
      <c r="F20" s="116">
        <v>11948</v>
      </c>
      <c r="G20" s="116">
        <v>27604.799999999999</v>
      </c>
      <c r="H20" s="116">
        <v>32159.2397727272</v>
      </c>
      <c r="I20" s="116">
        <v>302.39999999999998</v>
      </c>
      <c r="J20" s="116">
        <v>0</v>
      </c>
      <c r="K20" s="116">
        <v>6557.7597249508799</v>
      </c>
      <c r="L20" s="116">
        <v>5225.5399750491206</v>
      </c>
      <c r="M20" s="116">
        <v>0</v>
      </c>
      <c r="N20" s="116">
        <v>0</v>
      </c>
      <c r="O20" s="52">
        <v>0</v>
      </c>
      <c r="P20" s="52">
        <v>0</v>
      </c>
      <c r="Q20" s="116">
        <v>0</v>
      </c>
      <c r="R20" s="116">
        <v>0</v>
      </c>
      <c r="S20" s="116">
        <v>0</v>
      </c>
      <c r="T20" s="52">
        <v>0</v>
      </c>
      <c r="U20" s="52">
        <v>0</v>
      </c>
      <c r="V20" s="52">
        <v>0</v>
      </c>
      <c r="W20" s="52">
        <v>0</v>
      </c>
      <c r="X20" s="387">
        <v>0</v>
      </c>
      <c r="Y20" s="52">
        <v>0</v>
      </c>
      <c r="Z20" s="209">
        <v>0</v>
      </c>
      <c r="AA20" s="243">
        <v>123189.9996999999</v>
      </c>
    </row>
    <row r="21" spans="1:27" ht="16" customHeight="1" x14ac:dyDescent="0.15">
      <c r="A21" s="213"/>
      <c r="B21" s="155" t="s">
        <v>377</v>
      </c>
      <c r="C21" s="32" t="s">
        <v>387</v>
      </c>
      <c r="D21" s="116">
        <v>0</v>
      </c>
      <c r="E21" s="116">
        <v>0</v>
      </c>
      <c r="F21" s="116">
        <v>0</v>
      </c>
      <c r="G21" s="116">
        <v>0</v>
      </c>
      <c r="H21" s="116">
        <v>0</v>
      </c>
      <c r="I21" s="116">
        <v>0</v>
      </c>
      <c r="J21" s="116">
        <v>0</v>
      </c>
      <c r="K21" s="116">
        <v>0</v>
      </c>
      <c r="L21" s="116">
        <v>0</v>
      </c>
      <c r="M21" s="116">
        <v>0</v>
      </c>
      <c r="N21" s="116">
        <v>0</v>
      </c>
      <c r="O21" s="52">
        <v>0</v>
      </c>
      <c r="P21" s="52">
        <v>0</v>
      </c>
      <c r="Q21" s="116">
        <v>0</v>
      </c>
      <c r="R21" s="116">
        <v>0</v>
      </c>
      <c r="S21" s="116">
        <v>0</v>
      </c>
      <c r="T21" s="52">
        <v>0</v>
      </c>
      <c r="U21" s="52">
        <v>0</v>
      </c>
      <c r="V21" s="52">
        <v>0</v>
      </c>
      <c r="W21" s="52">
        <v>0</v>
      </c>
      <c r="X21" s="387">
        <v>0</v>
      </c>
      <c r="Y21" s="52">
        <v>0</v>
      </c>
      <c r="Z21" s="209">
        <v>0</v>
      </c>
      <c r="AA21" s="243">
        <v>0</v>
      </c>
    </row>
    <row r="22" spans="1:27" ht="16" customHeight="1" x14ac:dyDescent="0.15">
      <c r="A22" s="227"/>
      <c r="B22" s="39" t="s">
        <v>378</v>
      </c>
      <c r="C22" s="32" t="s">
        <v>433</v>
      </c>
      <c r="D22" s="116">
        <v>0</v>
      </c>
      <c r="E22" s="116">
        <v>0</v>
      </c>
      <c r="F22" s="116">
        <v>0</v>
      </c>
      <c r="G22" s="116">
        <v>0</v>
      </c>
      <c r="H22" s="116">
        <v>0</v>
      </c>
      <c r="I22" s="116">
        <v>0</v>
      </c>
      <c r="J22" s="116">
        <v>0</v>
      </c>
      <c r="K22" s="116">
        <v>0</v>
      </c>
      <c r="L22" s="116">
        <v>0</v>
      </c>
      <c r="M22" s="116">
        <v>0</v>
      </c>
      <c r="N22" s="116">
        <v>0</v>
      </c>
      <c r="O22" s="52">
        <v>0</v>
      </c>
      <c r="P22" s="52">
        <v>0</v>
      </c>
      <c r="Q22" s="116">
        <v>0</v>
      </c>
      <c r="R22" s="116">
        <v>0</v>
      </c>
      <c r="S22" s="116">
        <v>0</v>
      </c>
      <c r="T22" s="52">
        <v>0</v>
      </c>
      <c r="U22" s="52">
        <v>0</v>
      </c>
      <c r="V22" s="52">
        <v>0</v>
      </c>
      <c r="W22" s="52">
        <v>0</v>
      </c>
      <c r="X22" s="387">
        <v>0</v>
      </c>
      <c r="Y22" s="52">
        <v>0</v>
      </c>
      <c r="Z22" s="209">
        <v>0</v>
      </c>
      <c r="AA22" s="243">
        <v>0</v>
      </c>
    </row>
    <row r="23" spans="1:27" ht="16" customHeight="1" x14ac:dyDescent="0.15">
      <c r="A23" s="213"/>
      <c r="B23" s="39">
        <v>21</v>
      </c>
      <c r="C23" s="32" t="s">
        <v>338</v>
      </c>
      <c r="D23" s="116">
        <v>0</v>
      </c>
      <c r="E23" s="116">
        <v>0</v>
      </c>
      <c r="F23" s="116">
        <v>0</v>
      </c>
      <c r="G23" s="116">
        <v>0</v>
      </c>
      <c r="H23" s="116">
        <v>0</v>
      </c>
      <c r="I23" s="116">
        <v>0</v>
      </c>
      <c r="J23" s="116">
        <v>0</v>
      </c>
      <c r="K23" s="116">
        <v>0</v>
      </c>
      <c r="L23" s="116">
        <v>0</v>
      </c>
      <c r="M23" s="116">
        <v>0</v>
      </c>
      <c r="N23" s="116">
        <v>0</v>
      </c>
      <c r="O23" s="52">
        <v>0</v>
      </c>
      <c r="P23" s="52">
        <v>0</v>
      </c>
      <c r="Q23" s="116">
        <v>0</v>
      </c>
      <c r="R23" s="116">
        <v>0</v>
      </c>
      <c r="S23" s="116">
        <v>0</v>
      </c>
      <c r="T23" s="52">
        <v>0</v>
      </c>
      <c r="U23" s="52">
        <v>0</v>
      </c>
      <c r="V23" s="52">
        <v>0</v>
      </c>
      <c r="W23" s="52">
        <v>0</v>
      </c>
      <c r="X23" s="387">
        <v>0</v>
      </c>
      <c r="Y23" s="52">
        <v>0</v>
      </c>
      <c r="Z23" s="209">
        <v>0</v>
      </c>
      <c r="AA23" s="243">
        <v>0</v>
      </c>
    </row>
    <row r="24" spans="1:27" ht="16" customHeight="1" x14ac:dyDescent="0.15">
      <c r="A24" s="227"/>
      <c r="B24" s="39">
        <v>22</v>
      </c>
      <c r="C24" s="32" t="s">
        <v>72</v>
      </c>
      <c r="D24" s="116">
        <v>0</v>
      </c>
      <c r="E24" s="116">
        <v>0</v>
      </c>
      <c r="F24" s="116">
        <v>0</v>
      </c>
      <c r="G24" s="116">
        <v>0</v>
      </c>
      <c r="H24" s="116">
        <v>0</v>
      </c>
      <c r="I24" s="116">
        <v>0</v>
      </c>
      <c r="J24" s="116">
        <v>0</v>
      </c>
      <c r="K24" s="116">
        <v>0</v>
      </c>
      <c r="L24" s="116">
        <v>0</v>
      </c>
      <c r="M24" s="116">
        <v>0</v>
      </c>
      <c r="N24" s="116">
        <v>0</v>
      </c>
      <c r="O24" s="52">
        <v>0</v>
      </c>
      <c r="P24" s="52">
        <v>0</v>
      </c>
      <c r="Q24" s="116">
        <v>0</v>
      </c>
      <c r="R24" s="116">
        <v>0</v>
      </c>
      <c r="S24" s="116">
        <v>0</v>
      </c>
      <c r="T24" s="52">
        <v>0</v>
      </c>
      <c r="U24" s="52">
        <v>0</v>
      </c>
      <c r="V24" s="52">
        <v>0</v>
      </c>
      <c r="W24" s="52">
        <v>0</v>
      </c>
      <c r="X24" s="387">
        <v>0</v>
      </c>
      <c r="Y24" s="52">
        <v>0</v>
      </c>
      <c r="Z24" s="209">
        <v>0</v>
      </c>
      <c r="AA24" s="243">
        <v>0</v>
      </c>
    </row>
    <row r="25" spans="1:27" ht="16" customHeight="1" x14ac:dyDescent="0.15">
      <c r="A25" s="213"/>
      <c r="B25" s="39">
        <v>23</v>
      </c>
      <c r="C25" s="32" t="s">
        <v>24</v>
      </c>
      <c r="D25" s="116">
        <v>0</v>
      </c>
      <c r="E25" s="116">
        <v>0</v>
      </c>
      <c r="F25" s="116">
        <v>0</v>
      </c>
      <c r="G25" s="116">
        <v>0</v>
      </c>
      <c r="H25" s="116">
        <v>0</v>
      </c>
      <c r="I25" s="116">
        <v>0</v>
      </c>
      <c r="J25" s="116">
        <v>0</v>
      </c>
      <c r="K25" s="116">
        <v>0</v>
      </c>
      <c r="L25" s="116">
        <v>0</v>
      </c>
      <c r="M25" s="116">
        <v>0</v>
      </c>
      <c r="N25" s="116">
        <v>0</v>
      </c>
      <c r="O25" s="52">
        <v>0</v>
      </c>
      <c r="P25" s="52">
        <v>0</v>
      </c>
      <c r="Q25" s="116">
        <v>0</v>
      </c>
      <c r="R25" s="116">
        <v>0</v>
      </c>
      <c r="S25" s="116">
        <v>0</v>
      </c>
      <c r="T25" s="52">
        <v>0</v>
      </c>
      <c r="U25" s="52">
        <v>0</v>
      </c>
      <c r="V25" s="52">
        <v>0</v>
      </c>
      <c r="W25" s="52">
        <v>0</v>
      </c>
      <c r="X25" s="387">
        <v>0</v>
      </c>
      <c r="Y25" s="52">
        <v>0</v>
      </c>
      <c r="Z25" s="209">
        <v>0</v>
      </c>
      <c r="AA25" s="243">
        <v>0</v>
      </c>
    </row>
    <row r="26" spans="1:27" ht="16" customHeight="1" x14ac:dyDescent="0.15">
      <c r="A26" s="227"/>
      <c r="B26" s="155">
        <v>24</v>
      </c>
      <c r="C26" s="32" t="s">
        <v>25</v>
      </c>
      <c r="D26" s="116">
        <v>0</v>
      </c>
      <c r="E26" s="116">
        <v>0</v>
      </c>
      <c r="F26" s="116">
        <v>0</v>
      </c>
      <c r="G26" s="116">
        <v>0</v>
      </c>
      <c r="H26" s="116">
        <v>0</v>
      </c>
      <c r="I26" s="116">
        <v>0</v>
      </c>
      <c r="J26" s="116">
        <v>0</v>
      </c>
      <c r="K26" s="116">
        <v>0</v>
      </c>
      <c r="L26" s="116">
        <v>0</v>
      </c>
      <c r="M26" s="116">
        <v>0</v>
      </c>
      <c r="N26" s="116">
        <v>0</v>
      </c>
      <c r="O26" s="52">
        <v>0</v>
      </c>
      <c r="P26" s="52">
        <v>0</v>
      </c>
      <c r="Q26" s="116">
        <v>0</v>
      </c>
      <c r="R26" s="116">
        <v>0</v>
      </c>
      <c r="S26" s="116">
        <v>0</v>
      </c>
      <c r="T26" s="52">
        <v>0</v>
      </c>
      <c r="U26" s="52">
        <v>0</v>
      </c>
      <c r="V26" s="52">
        <v>0</v>
      </c>
      <c r="W26" s="52">
        <v>0</v>
      </c>
      <c r="X26" s="387">
        <v>0</v>
      </c>
      <c r="Y26" s="52">
        <v>0</v>
      </c>
      <c r="Z26" s="209">
        <v>0</v>
      </c>
      <c r="AA26" s="243">
        <v>0</v>
      </c>
    </row>
    <row r="27" spans="1:27" ht="16" customHeight="1" x14ac:dyDescent="0.15">
      <c r="A27" s="213"/>
      <c r="B27" s="39">
        <v>25</v>
      </c>
      <c r="C27" s="32" t="s">
        <v>406</v>
      </c>
      <c r="D27" s="116">
        <v>0</v>
      </c>
      <c r="E27" s="116">
        <v>0</v>
      </c>
      <c r="F27" s="116">
        <v>0</v>
      </c>
      <c r="G27" s="116">
        <v>0</v>
      </c>
      <c r="H27" s="116">
        <v>0</v>
      </c>
      <c r="I27" s="116">
        <v>0</v>
      </c>
      <c r="J27" s="116">
        <v>0</v>
      </c>
      <c r="K27" s="116">
        <v>0</v>
      </c>
      <c r="L27" s="116">
        <v>0</v>
      </c>
      <c r="M27" s="116">
        <v>0</v>
      </c>
      <c r="N27" s="116">
        <v>0</v>
      </c>
      <c r="O27" s="52">
        <v>0</v>
      </c>
      <c r="P27" s="52">
        <v>0</v>
      </c>
      <c r="Q27" s="116">
        <v>0</v>
      </c>
      <c r="R27" s="116">
        <v>0</v>
      </c>
      <c r="S27" s="116">
        <v>0</v>
      </c>
      <c r="T27" s="52">
        <v>0</v>
      </c>
      <c r="U27" s="52">
        <v>0</v>
      </c>
      <c r="V27" s="52">
        <v>0</v>
      </c>
      <c r="W27" s="52">
        <v>0</v>
      </c>
      <c r="X27" s="387">
        <v>0</v>
      </c>
      <c r="Y27" s="52">
        <v>0</v>
      </c>
      <c r="Z27" s="209">
        <v>0</v>
      </c>
      <c r="AA27" s="243">
        <v>0</v>
      </c>
    </row>
    <row r="28" spans="1:27" ht="16" customHeight="1" x14ac:dyDescent="0.15">
      <c r="A28" s="227"/>
      <c r="B28" s="39">
        <v>26</v>
      </c>
      <c r="C28" s="32" t="s">
        <v>290</v>
      </c>
      <c r="D28" s="116">
        <v>0</v>
      </c>
      <c r="E28" s="116">
        <v>0</v>
      </c>
      <c r="F28" s="116">
        <v>0</v>
      </c>
      <c r="G28" s="116">
        <v>0</v>
      </c>
      <c r="H28" s="116">
        <v>0</v>
      </c>
      <c r="I28" s="116">
        <v>0</v>
      </c>
      <c r="J28" s="116">
        <v>0</v>
      </c>
      <c r="K28" s="116">
        <v>0</v>
      </c>
      <c r="L28" s="116">
        <v>0</v>
      </c>
      <c r="M28" s="116">
        <v>0</v>
      </c>
      <c r="N28" s="116">
        <v>0</v>
      </c>
      <c r="O28" s="52">
        <v>0</v>
      </c>
      <c r="P28" s="52">
        <v>0</v>
      </c>
      <c r="Q28" s="116">
        <v>0</v>
      </c>
      <c r="R28" s="116">
        <v>0</v>
      </c>
      <c r="S28" s="116">
        <v>0</v>
      </c>
      <c r="T28" s="52">
        <v>0</v>
      </c>
      <c r="U28" s="52">
        <v>0</v>
      </c>
      <c r="V28" s="52">
        <v>0</v>
      </c>
      <c r="W28" s="52">
        <v>0</v>
      </c>
      <c r="X28" s="387">
        <v>0</v>
      </c>
      <c r="Y28" s="52">
        <v>0</v>
      </c>
      <c r="Z28" s="209">
        <v>0</v>
      </c>
      <c r="AA28" s="243">
        <v>0</v>
      </c>
    </row>
    <row r="29" spans="1:27" ht="16" customHeight="1" x14ac:dyDescent="0.15">
      <c r="A29" s="213"/>
      <c r="B29" s="39">
        <v>27</v>
      </c>
      <c r="C29" s="32" t="s">
        <v>291</v>
      </c>
      <c r="D29" s="116">
        <v>0</v>
      </c>
      <c r="E29" s="116">
        <v>0</v>
      </c>
      <c r="F29" s="116">
        <v>0</v>
      </c>
      <c r="G29" s="116">
        <v>0</v>
      </c>
      <c r="H29" s="116">
        <v>0</v>
      </c>
      <c r="I29" s="116">
        <v>0</v>
      </c>
      <c r="J29" s="116">
        <v>0</v>
      </c>
      <c r="K29" s="116">
        <v>0</v>
      </c>
      <c r="L29" s="116">
        <v>0</v>
      </c>
      <c r="M29" s="116">
        <v>0</v>
      </c>
      <c r="N29" s="116">
        <v>0</v>
      </c>
      <c r="O29" s="52">
        <v>0</v>
      </c>
      <c r="P29" s="52">
        <v>0</v>
      </c>
      <c r="Q29" s="116">
        <v>0</v>
      </c>
      <c r="R29" s="116">
        <v>0</v>
      </c>
      <c r="S29" s="116">
        <v>0</v>
      </c>
      <c r="T29" s="52">
        <v>0</v>
      </c>
      <c r="U29" s="52">
        <v>0</v>
      </c>
      <c r="V29" s="52">
        <v>0</v>
      </c>
      <c r="W29" s="52">
        <v>0</v>
      </c>
      <c r="X29" s="387">
        <v>0</v>
      </c>
      <c r="Y29" s="52">
        <v>0</v>
      </c>
      <c r="Z29" s="209">
        <v>0</v>
      </c>
      <c r="AA29" s="243">
        <v>0</v>
      </c>
    </row>
    <row r="30" spans="1:27" ht="16" customHeight="1" x14ac:dyDescent="0.15">
      <c r="A30" s="227"/>
      <c r="B30" s="39">
        <v>28</v>
      </c>
      <c r="C30" s="32" t="s">
        <v>131</v>
      </c>
      <c r="D30" s="116">
        <v>0</v>
      </c>
      <c r="E30" s="116">
        <v>0</v>
      </c>
      <c r="F30" s="116">
        <v>0</v>
      </c>
      <c r="G30" s="116">
        <v>0</v>
      </c>
      <c r="H30" s="116">
        <v>0</v>
      </c>
      <c r="I30" s="116">
        <v>0</v>
      </c>
      <c r="J30" s="116">
        <v>0</v>
      </c>
      <c r="K30" s="116">
        <v>0</v>
      </c>
      <c r="L30" s="116">
        <v>0</v>
      </c>
      <c r="M30" s="116">
        <v>0</v>
      </c>
      <c r="N30" s="116">
        <v>0</v>
      </c>
      <c r="O30" s="52">
        <v>0</v>
      </c>
      <c r="P30" s="52">
        <v>0</v>
      </c>
      <c r="Q30" s="116">
        <v>0</v>
      </c>
      <c r="R30" s="116">
        <v>0</v>
      </c>
      <c r="S30" s="116">
        <v>0</v>
      </c>
      <c r="T30" s="52">
        <v>0</v>
      </c>
      <c r="U30" s="52">
        <v>0</v>
      </c>
      <c r="V30" s="52">
        <v>0</v>
      </c>
      <c r="W30" s="52">
        <v>0</v>
      </c>
      <c r="X30" s="387">
        <v>0</v>
      </c>
      <c r="Y30" s="52">
        <v>0</v>
      </c>
      <c r="Z30" s="209">
        <v>0</v>
      </c>
      <c r="AA30" s="243">
        <v>0</v>
      </c>
    </row>
    <row r="31" spans="1:27" ht="16" customHeight="1" x14ac:dyDescent="0.15">
      <c r="A31" s="213"/>
      <c r="B31" s="39" t="s">
        <v>380</v>
      </c>
      <c r="C31" s="32" t="s">
        <v>407</v>
      </c>
      <c r="D31" s="116">
        <v>0</v>
      </c>
      <c r="E31" s="116">
        <v>0</v>
      </c>
      <c r="F31" s="116">
        <v>0</v>
      </c>
      <c r="G31" s="116">
        <v>0</v>
      </c>
      <c r="H31" s="116">
        <v>0</v>
      </c>
      <c r="I31" s="116">
        <v>0</v>
      </c>
      <c r="J31" s="116">
        <v>0</v>
      </c>
      <c r="K31" s="116">
        <v>0</v>
      </c>
      <c r="L31" s="116">
        <v>0</v>
      </c>
      <c r="M31" s="116">
        <v>0</v>
      </c>
      <c r="N31" s="116">
        <v>0</v>
      </c>
      <c r="O31" s="52">
        <v>0</v>
      </c>
      <c r="P31" s="52">
        <v>0</v>
      </c>
      <c r="Q31" s="116">
        <v>0</v>
      </c>
      <c r="R31" s="116">
        <v>0</v>
      </c>
      <c r="S31" s="116">
        <v>0</v>
      </c>
      <c r="T31" s="52">
        <v>0</v>
      </c>
      <c r="U31" s="52">
        <v>0</v>
      </c>
      <c r="V31" s="52">
        <v>0</v>
      </c>
      <c r="W31" s="52">
        <v>0</v>
      </c>
      <c r="X31" s="387">
        <v>0</v>
      </c>
      <c r="Y31" s="52">
        <v>0</v>
      </c>
      <c r="Z31" s="209">
        <v>0</v>
      </c>
      <c r="AA31" s="243">
        <v>0</v>
      </c>
    </row>
    <row r="32" spans="1:27" ht="16" customHeight="1" x14ac:dyDescent="0.15">
      <c r="A32" s="227"/>
      <c r="B32" s="39" t="s">
        <v>381</v>
      </c>
      <c r="C32" s="32" t="s">
        <v>408</v>
      </c>
      <c r="D32" s="116">
        <v>0</v>
      </c>
      <c r="E32" s="116">
        <v>0</v>
      </c>
      <c r="F32" s="116">
        <v>0</v>
      </c>
      <c r="G32" s="116">
        <v>0</v>
      </c>
      <c r="H32" s="116">
        <v>0</v>
      </c>
      <c r="I32" s="116">
        <v>0</v>
      </c>
      <c r="J32" s="116">
        <v>0</v>
      </c>
      <c r="K32" s="116">
        <v>0</v>
      </c>
      <c r="L32" s="116">
        <v>0</v>
      </c>
      <c r="M32" s="116">
        <v>0</v>
      </c>
      <c r="N32" s="116">
        <v>0</v>
      </c>
      <c r="O32" s="52">
        <v>0</v>
      </c>
      <c r="P32" s="52">
        <v>0</v>
      </c>
      <c r="Q32" s="116">
        <v>0</v>
      </c>
      <c r="R32" s="116">
        <v>0</v>
      </c>
      <c r="S32" s="116">
        <v>0</v>
      </c>
      <c r="T32" s="52">
        <v>0</v>
      </c>
      <c r="U32" s="52">
        <v>0</v>
      </c>
      <c r="V32" s="52">
        <v>0</v>
      </c>
      <c r="W32" s="52">
        <v>0</v>
      </c>
      <c r="X32" s="387">
        <v>0</v>
      </c>
      <c r="Y32" s="52">
        <v>0</v>
      </c>
      <c r="Z32" s="209">
        <v>0</v>
      </c>
      <c r="AA32" s="243">
        <v>0</v>
      </c>
    </row>
    <row r="33" spans="1:27" ht="16" customHeight="1" x14ac:dyDescent="0.15">
      <c r="A33" s="213"/>
      <c r="B33" s="39">
        <v>30</v>
      </c>
      <c r="C33" s="32" t="s">
        <v>68</v>
      </c>
      <c r="D33" s="116">
        <v>0</v>
      </c>
      <c r="E33" s="116">
        <v>0</v>
      </c>
      <c r="F33" s="116">
        <v>0</v>
      </c>
      <c r="G33" s="116">
        <v>0</v>
      </c>
      <c r="H33" s="116">
        <v>0</v>
      </c>
      <c r="I33" s="116">
        <v>0</v>
      </c>
      <c r="J33" s="116">
        <v>0</v>
      </c>
      <c r="K33" s="116">
        <v>0</v>
      </c>
      <c r="L33" s="116">
        <v>0</v>
      </c>
      <c r="M33" s="116">
        <v>0</v>
      </c>
      <c r="N33" s="116">
        <v>0</v>
      </c>
      <c r="O33" s="52">
        <v>0</v>
      </c>
      <c r="P33" s="52">
        <v>0</v>
      </c>
      <c r="Q33" s="116">
        <v>0</v>
      </c>
      <c r="R33" s="116">
        <v>0</v>
      </c>
      <c r="S33" s="116">
        <v>0</v>
      </c>
      <c r="T33" s="52">
        <v>0</v>
      </c>
      <c r="U33" s="52">
        <v>0</v>
      </c>
      <c r="V33" s="52">
        <v>0</v>
      </c>
      <c r="W33" s="52">
        <v>0</v>
      </c>
      <c r="X33" s="387">
        <v>0</v>
      </c>
      <c r="Y33" s="52">
        <v>0</v>
      </c>
      <c r="Z33" s="209">
        <v>0</v>
      </c>
      <c r="AA33" s="243">
        <v>0</v>
      </c>
    </row>
    <row r="34" spans="1:27" ht="16" customHeight="1" x14ac:dyDescent="0.15">
      <c r="A34" s="227"/>
      <c r="B34" s="39">
        <v>31</v>
      </c>
      <c r="C34" s="32" t="s">
        <v>292</v>
      </c>
      <c r="D34" s="116">
        <v>0</v>
      </c>
      <c r="E34" s="116">
        <v>0</v>
      </c>
      <c r="F34" s="116">
        <v>0</v>
      </c>
      <c r="G34" s="116">
        <v>0</v>
      </c>
      <c r="H34" s="116">
        <v>0</v>
      </c>
      <c r="I34" s="116">
        <v>0</v>
      </c>
      <c r="J34" s="116">
        <v>0</v>
      </c>
      <c r="K34" s="116">
        <v>0</v>
      </c>
      <c r="L34" s="116">
        <v>0</v>
      </c>
      <c r="M34" s="116">
        <v>0</v>
      </c>
      <c r="N34" s="116">
        <v>0</v>
      </c>
      <c r="O34" s="52">
        <v>0</v>
      </c>
      <c r="P34" s="52">
        <v>0</v>
      </c>
      <c r="Q34" s="116">
        <v>0</v>
      </c>
      <c r="R34" s="116">
        <v>0</v>
      </c>
      <c r="S34" s="116">
        <v>0</v>
      </c>
      <c r="T34" s="52">
        <v>0</v>
      </c>
      <c r="U34" s="52">
        <v>0</v>
      </c>
      <c r="V34" s="52">
        <v>0</v>
      </c>
      <c r="W34" s="52">
        <v>0</v>
      </c>
      <c r="X34" s="387">
        <v>0</v>
      </c>
      <c r="Y34" s="52">
        <v>0</v>
      </c>
      <c r="Z34" s="209">
        <v>0</v>
      </c>
      <c r="AA34" s="243">
        <v>0</v>
      </c>
    </row>
    <row r="35" spans="1:27" ht="16" customHeight="1" x14ac:dyDescent="0.15">
      <c r="A35" s="213"/>
      <c r="B35" s="39">
        <v>32</v>
      </c>
      <c r="C35" s="32" t="s">
        <v>293</v>
      </c>
      <c r="D35" s="116">
        <v>0</v>
      </c>
      <c r="E35" s="116">
        <v>0</v>
      </c>
      <c r="F35" s="116">
        <v>0</v>
      </c>
      <c r="G35" s="116">
        <v>0</v>
      </c>
      <c r="H35" s="116">
        <v>0</v>
      </c>
      <c r="I35" s="116">
        <v>0</v>
      </c>
      <c r="J35" s="116">
        <v>0</v>
      </c>
      <c r="K35" s="116">
        <v>0</v>
      </c>
      <c r="L35" s="116">
        <v>0</v>
      </c>
      <c r="M35" s="116">
        <v>0</v>
      </c>
      <c r="N35" s="116">
        <v>0</v>
      </c>
      <c r="O35" s="52">
        <v>0</v>
      </c>
      <c r="P35" s="52">
        <v>0</v>
      </c>
      <c r="Q35" s="116">
        <v>0</v>
      </c>
      <c r="R35" s="116">
        <v>0</v>
      </c>
      <c r="S35" s="116">
        <v>0</v>
      </c>
      <c r="T35" s="52">
        <v>0</v>
      </c>
      <c r="U35" s="52">
        <v>0</v>
      </c>
      <c r="V35" s="52">
        <v>0</v>
      </c>
      <c r="W35" s="52">
        <v>0</v>
      </c>
      <c r="X35" s="387">
        <v>0</v>
      </c>
      <c r="Y35" s="52">
        <v>0</v>
      </c>
      <c r="Z35" s="209">
        <v>0</v>
      </c>
      <c r="AA35" s="243">
        <v>0</v>
      </c>
    </row>
    <row r="36" spans="1:27" ht="16" customHeight="1" x14ac:dyDescent="0.15">
      <c r="A36" s="227"/>
      <c r="B36" s="39">
        <v>33</v>
      </c>
      <c r="C36" s="32" t="s">
        <v>249</v>
      </c>
      <c r="D36" s="116">
        <v>0</v>
      </c>
      <c r="E36" s="116">
        <v>0</v>
      </c>
      <c r="F36" s="116">
        <v>0</v>
      </c>
      <c r="G36" s="116">
        <v>0</v>
      </c>
      <c r="H36" s="116">
        <v>0</v>
      </c>
      <c r="I36" s="116">
        <v>0</v>
      </c>
      <c r="J36" s="116">
        <v>0</v>
      </c>
      <c r="K36" s="116">
        <v>0</v>
      </c>
      <c r="L36" s="116">
        <v>0</v>
      </c>
      <c r="M36" s="116">
        <v>0</v>
      </c>
      <c r="N36" s="116">
        <v>0</v>
      </c>
      <c r="O36" s="52">
        <v>0</v>
      </c>
      <c r="P36" s="52">
        <v>0</v>
      </c>
      <c r="Q36" s="116">
        <v>0</v>
      </c>
      <c r="R36" s="116">
        <v>0</v>
      </c>
      <c r="S36" s="116">
        <v>0</v>
      </c>
      <c r="T36" s="52">
        <v>0</v>
      </c>
      <c r="U36" s="52">
        <v>0</v>
      </c>
      <c r="V36" s="52">
        <v>0</v>
      </c>
      <c r="W36" s="52">
        <v>0</v>
      </c>
      <c r="X36" s="387">
        <v>0</v>
      </c>
      <c r="Y36" s="52">
        <v>0</v>
      </c>
      <c r="Z36" s="209">
        <v>0</v>
      </c>
      <c r="AA36" s="243">
        <v>0</v>
      </c>
    </row>
    <row r="37" spans="1:27" ht="16" customHeight="1" x14ac:dyDescent="0.15">
      <c r="A37" s="213"/>
      <c r="B37" s="155" t="s">
        <v>250</v>
      </c>
      <c r="C37" s="32" t="s">
        <v>50</v>
      </c>
      <c r="D37" s="116">
        <v>0</v>
      </c>
      <c r="E37" s="116">
        <v>0</v>
      </c>
      <c r="F37" s="116">
        <v>0</v>
      </c>
      <c r="G37" s="116">
        <v>0</v>
      </c>
      <c r="H37" s="116">
        <v>0</v>
      </c>
      <c r="I37" s="116">
        <v>0</v>
      </c>
      <c r="J37" s="116">
        <v>0</v>
      </c>
      <c r="K37" s="116">
        <v>0</v>
      </c>
      <c r="L37" s="116">
        <v>0</v>
      </c>
      <c r="M37" s="116">
        <v>0</v>
      </c>
      <c r="N37" s="116">
        <v>0</v>
      </c>
      <c r="O37" s="52">
        <v>0</v>
      </c>
      <c r="P37" s="52">
        <v>0</v>
      </c>
      <c r="Q37" s="116">
        <v>0</v>
      </c>
      <c r="R37" s="116">
        <v>0</v>
      </c>
      <c r="S37" s="116">
        <v>0</v>
      </c>
      <c r="T37" s="52">
        <v>0</v>
      </c>
      <c r="U37" s="52">
        <v>0</v>
      </c>
      <c r="V37" s="52">
        <v>0</v>
      </c>
      <c r="W37" s="52">
        <v>0</v>
      </c>
      <c r="X37" s="387">
        <v>0</v>
      </c>
      <c r="Y37" s="52">
        <v>57405.599999999999</v>
      </c>
      <c r="Z37" s="209">
        <v>0</v>
      </c>
      <c r="AA37" s="243">
        <v>57405.599999999999</v>
      </c>
    </row>
    <row r="38" spans="1:27" ht="16" customHeight="1" x14ac:dyDescent="0.15">
      <c r="A38" s="227"/>
      <c r="B38" s="155" t="s">
        <v>251</v>
      </c>
      <c r="C38" s="32" t="s">
        <v>51</v>
      </c>
      <c r="D38" s="116">
        <v>0</v>
      </c>
      <c r="E38" s="116">
        <v>0</v>
      </c>
      <c r="F38" s="116">
        <v>0</v>
      </c>
      <c r="G38" s="116">
        <v>0</v>
      </c>
      <c r="H38" s="116">
        <v>0</v>
      </c>
      <c r="I38" s="116">
        <v>0</v>
      </c>
      <c r="J38" s="116">
        <v>0</v>
      </c>
      <c r="K38" s="116">
        <v>0</v>
      </c>
      <c r="L38" s="116">
        <v>0</v>
      </c>
      <c r="M38" s="116">
        <v>0</v>
      </c>
      <c r="N38" s="116">
        <v>0</v>
      </c>
      <c r="O38" s="52">
        <v>0</v>
      </c>
      <c r="P38" s="52">
        <v>0</v>
      </c>
      <c r="Q38" s="116">
        <v>0</v>
      </c>
      <c r="R38" s="116">
        <v>0</v>
      </c>
      <c r="S38" s="116">
        <v>0</v>
      </c>
      <c r="T38" s="52">
        <v>0</v>
      </c>
      <c r="U38" s="52">
        <v>0</v>
      </c>
      <c r="V38" s="52">
        <v>0</v>
      </c>
      <c r="W38" s="52">
        <v>0</v>
      </c>
      <c r="X38" s="387">
        <v>0</v>
      </c>
      <c r="Y38" s="52">
        <v>74592</v>
      </c>
      <c r="Z38" s="209">
        <v>0</v>
      </c>
      <c r="AA38" s="243">
        <v>74592</v>
      </c>
    </row>
    <row r="39" spans="1:27" ht="16" customHeight="1" x14ac:dyDescent="0.15">
      <c r="A39" s="213"/>
      <c r="B39" s="155" t="s">
        <v>252</v>
      </c>
      <c r="C39" s="32" t="s">
        <v>52</v>
      </c>
      <c r="D39" s="116">
        <v>0</v>
      </c>
      <c r="E39" s="116">
        <v>0</v>
      </c>
      <c r="F39" s="116">
        <v>0</v>
      </c>
      <c r="G39" s="116">
        <v>0</v>
      </c>
      <c r="H39" s="116">
        <v>0</v>
      </c>
      <c r="I39" s="116">
        <v>0</v>
      </c>
      <c r="J39" s="116">
        <v>0</v>
      </c>
      <c r="K39" s="116">
        <v>0</v>
      </c>
      <c r="L39" s="116">
        <v>0</v>
      </c>
      <c r="M39" s="116">
        <v>0</v>
      </c>
      <c r="N39" s="116">
        <v>0</v>
      </c>
      <c r="O39" s="52">
        <v>0</v>
      </c>
      <c r="P39" s="52">
        <v>0</v>
      </c>
      <c r="Q39" s="116">
        <v>0</v>
      </c>
      <c r="R39" s="116">
        <v>0</v>
      </c>
      <c r="S39" s="116">
        <v>0</v>
      </c>
      <c r="T39" s="52">
        <v>0</v>
      </c>
      <c r="U39" s="52">
        <v>0</v>
      </c>
      <c r="V39" s="52">
        <v>0</v>
      </c>
      <c r="W39" s="52">
        <v>0</v>
      </c>
      <c r="X39" s="387">
        <v>0</v>
      </c>
      <c r="Y39" s="52">
        <v>70196.400000000009</v>
      </c>
      <c r="Z39" s="209">
        <v>1350</v>
      </c>
      <c r="AA39" s="243">
        <v>71546.400000000009</v>
      </c>
    </row>
    <row r="40" spans="1:27" ht="16" customHeight="1" x14ac:dyDescent="0.15">
      <c r="A40" s="227"/>
      <c r="B40" s="155" t="s">
        <v>253</v>
      </c>
      <c r="C40" s="32" t="s">
        <v>339</v>
      </c>
      <c r="D40" s="116">
        <v>0</v>
      </c>
      <c r="E40" s="116">
        <v>0</v>
      </c>
      <c r="F40" s="116">
        <v>0</v>
      </c>
      <c r="G40" s="116">
        <v>0</v>
      </c>
      <c r="H40" s="116">
        <v>0</v>
      </c>
      <c r="I40" s="116">
        <v>0</v>
      </c>
      <c r="J40" s="116">
        <v>0</v>
      </c>
      <c r="K40" s="116">
        <v>0</v>
      </c>
      <c r="L40" s="116">
        <v>0</v>
      </c>
      <c r="M40" s="116">
        <v>0</v>
      </c>
      <c r="N40" s="116">
        <v>0</v>
      </c>
      <c r="O40" s="52">
        <v>0</v>
      </c>
      <c r="P40" s="52">
        <v>0</v>
      </c>
      <c r="Q40" s="116">
        <v>0</v>
      </c>
      <c r="R40" s="116">
        <v>0</v>
      </c>
      <c r="S40" s="116">
        <v>0</v>
      </c>
      <c r="T40" s="52">
        <v>0</v>
      </c>
      <c r="U40" s="52">
        <v>0</v>
      </c>
      <c r="V40" s="52">
        <v>0</v>
      </c>
      <c r="W40" s="52">
        <v>0</v>
      </c>
      <c r="X40" s="387">
        <v>0</v>
      </c>
      <c r="Y40" s="52">
        <v>1801.5516</v>
      </c>
      <c r="Z40" s="209">
        <v>393.37896457765697</v>
      </c>
      <c r="AA40" s="243">
        <v>2194.9305645776572</v>
      </c>
    </row>
    <row r="41" spans="1:27" ht="16" customHeight="1" x14ac:dyDescent="0.15">
      <c r="A41" s="213"/>
      <c r="B41" s="155" t="s">
        <v>254</v>
      </c>
      <c r="C41" s="32" t="s">
        <v>217</v>
      </c>
      <c r="D41" s="116">
        <v>0</v>
      </c>
      <c r="E41" s="116">
        <v>0</v>
      </c>
      <c r="F41" s="116">
        <v>0</v>
      </c>
      <c r="G41" s="116">
        <v>0</v>
      </c>
      <c r="H41" s="116">
        <v>0</v>
      </c>
      <c r="I41" s="116">
        <v>0</v>
      </c>
      <c r="J41" s="116">
        <v>0</v>
      </c>
      <c r="K41" s="116">
        <v>0</v>
      </c>
      <c r="L41" s="116">
        <v>0</v>
      </c>
      <c r="M41" s="116">
        <v>0</v>
      </c>
      <c r="N41" s="116">
        <v>0</v>
      </c>
      <c r="O41" s="116">
        <v>0</v>
      </c>
      <c r="P41" s="116">
        <v>0</v>
      </c>
      <c r="Q41" s="116">
        <v>0</v>
      </c>
      <c r="R41" s="116">
        <v>0</v>
      </c>
      <c r="S41" s="116">
        <v>0</v>
      </c>
      <c r="T41" s="116">
        <v>0</v>
      </c>
      <c r="U41" s="116">
        <v>0</v>
      </c>
      <c r="V41" s="116">
        <v>0</v>
      </c>
      <c r="W41" s="116">
        <v>0</v>
      </c>
      <c r="X41" s="116">
        <v>0</v>
      </c>
      <c r="Y41" s="165">
        <v>8454.9959999999992</v>
      </c>
      <c r="Z41" s="402">
        <v>0</v>
      </c>
      <c r="AA41" s="243">
        <v>8454.9959999999992</v>
      </c>
    </row>
    <row r="42" spans="1:27" ht="16" customHeight="1" x14ac:dyDescent="0.15">
      <c r="A42" s="227"/>
      <c r="B42" s="155" t="s">
        <v>255</v>
      </c>
      <c r="C42" s="32" t="s">
        <v>340</v>
      </c>
      <c r="D42" s="116">
        <v>0</v>
      </c>
      <c r="E42" s="116">
        <v>0</v>
      </c>
      <c r="F42" s="116">
        <v>0</v>
      </c>
      <c r="G42" s="116">
        <v>0</v>
      </c>
      <c r="H42" s="116">
        <v>0</v>
      </c>
      <c r="I42" s="116">
        <v>0</v>
      </c>
      <c r="J42" s="116">
        <v>0</v>
      </c>
      <c r="K42" s="116">
        <v>0</v>
      </c>
      <c r="L42" s="116">
        <v>0</v>
      </c>
      <c r="M42" s="116">
        <v>0</v>
      </c>
      <c r="N42" s="116">
        <v>0</v>
      </c>
      <c r="O42" s="52">
        <v>0</v>
      </c>
      <c r="P42" s="52">
        <v>0</v>
      </c>
      <c r="Q42" s="116">
        <v>0</v>
      </c>
      <c r="R42" s="116">
        <v>0</v>
      </c>
      <c r="S42" s="116">
        <v>0</v>
      </c>
      <c r="T42" s="52">
        <v>0</v>
      </c>
      <c r="U42" s="52">
        <v>0</v>
      </c>
      <c r="V42" s="52">
        <v>0</v>
      </c>
      <c r="W42" s="52">
        <v>0</v>
      </c>
      <c r="X42" s="387">
        <v>0</v>
      </c>
      <c r="Y42" s="52">
        <v>1158.3936000000001</v>
      </c>
      <c r="Z42" s="209">
        <v>1692</v>
      </c>
      <c r="AA42" s="243">
        <v>2850.3936000000003</v>
      </c>
    </row>
    <row r="43" spans="1:27" ht="16" customHeight="1" x14ac:dyDescent="0.15">
      <c r="A43" s="213"/>
      <c r="B43" s="155" t="s">
        <v>256</v>
      </c>
      <c r="C43" s="32" t="s">
        <v>294</v>
      </c>
      <c r="D43" s="116">
        <v>0</v>
      </c>
      <c r="E43" s="116">
        <v>0</v>
      </c>
      <c r="F43" s="116">
        <v>0</v>
      </c>
      <c r="G43" s="116">
        <v>0</v>
      </c>
      <c r="H43" s="116">
        <v>0</v>
      </c>
      <c r="I43" s="116">
        <v>0</v>
      </c>
      <c r="J43" s="116">
        <v>0</v>
      </c>
      <c r="K43" s="116">
        <v>0</v>
      </c>
      <c r="L43" s="116">
        <v>0</v>
      </c>
      <c r="M43" s="116">
        <v>0</v>
      </c>
      <c r="N43" s="52">
        <v>1083.5999999999999</v>
      </c>
      <c r="O43" s="52">
        <v>0</v>
      </c>
      <c r="P43" s="52">
        <v>0</v>
      </c>
      <c r="Q43" s="116">
        <v>0</v>
      </c>
      <c r="R43" s="116">
        <v>0</v>
      </c>
      <c r="S43" s="116">
        <v>0</v>
      </c>
      <c r="T43" s="52">
        <v>0</v>
      </c>
      <c r="U43" s="52">
        <v>0</v>
      </c>
      <c r="V43" s="52">
        <v>0</v>
      </c>
      <c r="W43" s="52">
        <v>0</v>
      </c>
      <c r="X43" s="387">
        <v>0</v>
      </c>
      <c r="Y43" s="52">
        <v>1204.14278556</v>
      </c>
      <c r="Z43" s="209">
        <v>0</v>
      </c>
      <c r="AA43" s="243">
        <v>2287.7427855599999</v>
      </c>
    </row>
    <row r="44" spans="1:27" ht="16" customHeight="1" x14ac:dyDescent="0.15">
      <c r="A44" s="227"/>
      <c r="B44" s="155" t="s">
        <v>257</v>
      </c>
      <c r="C44" s="32" t="s">
        <v>295</v>
      </c>
      <c r="D44" s="116">
        <v>0</v>
      </c>
      <c r="E44" s="116">
        <v>0</v>
      </c>
      <c r="F44" s="116">
        <v>0</v>
      </c>
      <c r="G44" s="116">
        <v>0</v>
      </c>
      <c r="H44" s="116">
        <v>0</v>
      </c>
      <c r="I44" s="116">
        <v>0</v>
      </c>
      <c r="J44" s="116">
        <v>0</v>
      </c>
      <c r="K44" s="116">
        <v>0</v>
      </c>
      <c r="L44" s="116">
        <v>0</v>
      </c>
      <c r="M44" s="116">
        <v>0</v>
      </c>
      <c r="N44" s="52">
        <v>0</v>
      </c>
      <c r="O44" s="52">
        <v>0</v>
      </c>
      <c r="P44" s="52">
        <v>0</v>
      </c>
      <c r="Q44" s="116">
        <v>0</v>
      </c>
      <c r="R44" s="116">
        <v>0</v>
      </c>
      <c r="S44" s="116">
        <v>0</v>
      </c>
      <c r="T44" s="52">
        <v>0</v>
      </c>
      <c r="U44" s="52">
        <v>0</v>
      </c>
      <c r="V44" s="52">
        <v>0</v>
      </c>
      <c r="W44" s="52">
        <v>0</v>
      </c>
      <c r="X44" s="387">
        <v>0</v>
      </c>
      <c r="Y44" s="52">
        <v>477.36</v>
      </c>
      <c r="Z44" s="209">
        <v>0</v>
      </c>
      <c r="AA44" s="243">
        <v>477.36</v>
      </c>
    </row>
    <row r="45" spans="1:27" ht="16" customHeight="1" x14ac:dyDescent="0.15">
      <c r="A45" s="213"/>
      <c r="B45" s="155" t="s">
        <v>279</v>
      </c>
      <c r="C45" s="32" t="s">
        <v>296</v>
      </c>
      <c r="D45" s="116">
        <v>0</v>
      </c>
      <c r="E45" s="116">
        <v>0</v>
      </c>
      <c r="F45" s="116">
        <v>0</v>
      </c>
      <c r="G45" s="116">
        <v>0</v>
      </c>
      <c r="H45" s="116">
        <v>0</v>
      </c>
      <c r="I45" s="116">
        <v>0</v>
      </c>
      <c r="J45" s="116">
        <v>0</v>
      </c>
      <c r="K45" s="116">
        <v>0</v>
      </c>
      <c r="L45" s="116">
        <v>0</v>
      </c>
      <c r="M45" s="116">
        <v>0</v>
      </c>
      <c r="N45" s="116">
        <v>0</v>
      </c>
      <c r="O45" s="52">
        <v>0</v>
      </c>
      <c r="P45" s="52">
        <v>0</v>
      </c>
      <c r="Q45" s="116">
        <v>0</v>
      </c>
      <c r="R45" s="116">
        <v>0</v>
      </c>
      <c r="S45" s="116">
        <v>0</v>
      </c>
      <c r="T45" s="52">
        <v>0</v>
      </c>
      <c r="U45" s="52">
        <v>0</v>
      </c>
      <c r="V45" s="52">
        <v>0</v>
      </c>
      <c r="W45" s="52">
        <v>0</v>
      </c>
      <c r="X45" s="387">
        <v>0</v>
      </c>
      <c r="Y45" s="52">
        <v>6059.5559999999996</v>
      </c>
      <c r="Z45" s="209">
        <v>0</v>
      </c>
      <c r="AA45" s="243">
        <v>6059.5559999999996</v>
      </c>
    </row>
    <row r="46" spans="1:27" ht="16" customHeight="1" x14ac:dyDescent="0.15">
      <c r="A46" s="227"/>
      <c r="B46" s="155" t="s">
        <v>280</v>
      </c>
      <c r="C46" s="32" t="s">
        <v>19</v>
      </c>
      <c r="D46" s="116">
        <v>0</v>
      </c>
      <c r="E46" s="116">
        <v>0</v>
      </c>
      <c r="F46" s="116">
        <v>0</v>
      </c>
      <c r="G46" s="116">
        <v>0</v>
      </c>
      <c r="H46" s="116">
        <v>0</v>
      </c>
      <c r="I46" s="116">
        <v>0</v>
      </c>
      <c r="J46" s="116">
        <v>0</v>
      </c>
      <c r="K46" s="116">
        <v>0</v>
      </c>
      <c r="L46" s="116">
        <v>0</v>
      </c>
      <c r="M46" s="116">
        <v>0</v>
      </c>
      <c r="N46" s="116">
        <v>0</v>
      </c>
      <c r="O46" s="52">
        <v>0</v>
      </c>
      <c r="P46" s="52">
        <v>0</v>
      </c>
      <c r="Q46" s="116">
        <v>0</v>
      </c>
      <c r="R46" s="116">
        <v>0</v>
      </c>
      <c r="S46" s="116">
        <v>0</v>
      </c>
      <c r="T46" s="52">
        <v>0</v>
      </c>
      <c r="U46" s="52">
        <v>0</v>
      </c>
      <c r="V46" s="52">
        <v>0</v>
      </c>
      <c r="W46" s="52">
        <v>0</v>
      </c>
      <c r="X46" s="387">
        <v>0</v>
      </c>
      <c r="Y46" s="52">
        <v>0</v>
      </c>
      <c r="Z46" s="209">
        <v>0</v>
      </c>
      <c r="AA46" s="243">
        <v>0</v>
      </c>
    </row>
    <row r="47" spans="1:27" ht="16" customHeight="1" x14ac:dyDescent="0.15">
      <c r="A47" s="213"/>
      <c r="B47" s="155" t="s">
        <v>281</v>
      </c>
      <c r="C47" s="32" t="s">
        <v>218</v>
      </c>
      <c r="D47" s="116">
        <v>0</v>
      </c>
      <c r="E47" s="116">
        <v>0</v>
      </c>
      <c r="F47" s="116">
        <v>0</v>
      </c>
      <c r="G47" s="116">
        <v>0</v>
      </c>
      <c r="H47" s="116">
        <v>0</v>
      </c>
      <c r="I47" s="116">
        <v>0</v>
      </c>
      <c r="J47" s="116">
        <v>0</v>
      </c>
      <c r="K47" s="116">
        <v>0</v>
      </c>
      <c r="L47" s="116">
        <v>0</v>
      </c>
      <c r="M47" s="116">
        <v>0</v>
      </c>
      <c r="N47" s="116">
        <v>0</v>
      </c>
      <c r="O47" s="116">
        <v>0</v>
      </c>
      <c r="P47" s="116">
        <v>0</v>
      </c>
      <c r="Q47" s="116">
        <v>0</v>
      </c>
      <c r="R47" s="116">
        <v>0</v>
      </c>
      <c r="S47" s="116">
        <v>0</v>
      </c>
      <c r="T47" s="116">
        <v>0</v>
      </c>
      <c r="U47" s="116">
        <v>0</v>
      </c>
      <c r="V47" s="116">
        <v>0</v>
      </c>
      <c r="W47" s="116">
        <v>0</v>
      </c>
      <c r="X47" s="116">
        <v>0</v>
      </c>
      <c r="Y47" s="165">
        <v>0</v>
      </c>
      <c r="Z47" s="402">
        <v>13370.4</v>
      </c>
      <c r="AA47" s="243">
        <v>13370.4</v>
      </c>
    </row>
    <row r="48" spans="1:27" ht="16" customHeight="1" x14ac:dyDescent="0.15">
      <c r="A48" s="227"/>
      <c r="B48" s="155" t="s">
        <v>382</v>
      </c>
      <c r="C48" s="32" t="s">
        <v>341</v>
      </c>
      <c r="D48" s="116">
        <v>0</v>
      </c>
      <c r="E48" s="116">
        <v>0</v>
      </c>
      <c r="F48" s="116">
        <v>0</v>
      </c>
      <c r="G48" s="116">
        <v>0</v>
      </c>
      <c r="H48" s="116">
        <v>0</v>
      </c>
      <c r="I48" s="116">
        <v>0</v>
      </c>
      <c r="J48" s="116">
        <v>0</v>
      </c>
      <c r="K48" s="116">
        <v>0</v>
      </c>
      <c r="L48" s="116">
        <v>0</v>
      </c>
      <c r="M48" s="116">
        <v>0</v>
      </c>
      <c r="N48" s="116">
        <v>0</v>
      </c>
      <c r="O48" s="52">
        <v>0</v>
      </c>
      <c r="P48" s="52">
        <v>0</v>
      </c>
      <c r="Q48" s="116">
        <v>0</v>
      </c>
      <c r="R48" s="116">
        <v>0</v>
      </c>
      <c r="S48" s="116">
        <v>0</v>
      </c>
      <c r="T48" s="52">
        <v>0</v>
      </c>
      <c r="U48" s="52">
        <v>0</v>
      </c>
      <c r="V48" s="52">
        <v>0</v>
      </c>
      <c r="W48" s="52">
        <v>0</v>
      </c>
      <c r="X48" s="387">
        <v>0</v>
      </c>
      <c r="Y48" s="52">
        <v>0</v>
      </c>
      <c r="Z48" s="209">
        <v>4834.2210354223398</v>
      </c>
      <c r="AA48" s="243">
        <v>4834.2210354223398</v>
      </c>
    </row>
    <row r="49" spans="1:27" ht="16" customHeight="1" x14ac:dyDescent="0.15">
      <c r="A49" s="213"/>
      <c r="B49" s="155" t="s">
        <v>383</v>
      </c>
      <c r="C49" s="32" t="s">
        <v>20</v>
      </c>
      <c r="D49" s="116">
        <v>0</v>
      </c>
      <c r="E49" s="116">
        <v>0</v>
      </c>
      <c r="F49" s="116">
        <v>0</v>
      </c>
      <c r="G49" s="116">
        <v>0</v>
      </c>
      <c r="H49" s="116">
        <v>0</v>
      </c>
      <c r="I49" s="116">
        <v>0</v>
      </c>
      <c r="J49" s="116">
        <v>0</v>
      </c>
      <c r="K49" s="116">
        <v>0</v>
      </c>
      <c r="L49" s="116">
        <v>0</v>
      </c>
      <c r="M49" s="116">
        <v>0</v>
      </c>
      <c r="N49" s="116">
        <v>0</v>
      </c>
      <c r="O49" s="52">
        <v>0</v>
      </c>
      <c r="P49" s="52">
        <v>0</v>
      </c>
      <c r="Q49" s="116">
        <v>0</v>
      </c>
      <c r="R49" s="116">
        <v>0</v>
      </c>
      <c r="S49" s="116">
        <v>0</v>
      </c>
      <c r="T49" s="52">
        <v>0</v>
      </c>
      <c r="U49" s="52">
        <v>0</v>
      </c>
      <c r="V49" s="52">
        <v>0</v>
      </c>
      <c r="W49" s="52">
        <v>0</v>
      </c>
      <c r="X49" s="387">
        <v>0</v>
      </c>
      <c r="Y49" s="52">
        <v>0</v>
      </c>
      <c r="Z49" s="209">
        <v>0</v>
      </c>
      <c r="AA49" s="243">
        <v>0</v>
      </c>
    </row>
    <row r="50" spans="1:27" ht="16" customHeight="1" x14ac:dyDescent="0.15">
      <c r="A50" s="227"/>
      <c r="B50" s="155" t="s">
        <v>384</v>
      </c>
      <c r="C50" s="32" t="s">
        <v>405</v>
      </c>
      <c r="D50" s="116">
        <v>0</v>
      </c>
      <c r="E50" s="116">
        <v>0</v>
      </c>
      <c r="F50" s="116">
        <v>0</v>
      </c>
      <c r="G50" s="116">
        <v>0</v>
      </c>
      <c r="H50" s="116">
        <v>0</v>
      </c>
      <c r="I50" s="116">
        <v>0</v>
      </c>
      <c r="J50" s="116">
        <v>0</v>
      </c>
      <c r="K50" s="116">
        <v>0</v>
      </c>
      <c r="L50" s="116">
        <v>0</v>
      </c>
      <c r="M50" s="116">
        <v>0</v>
      </c>
      <c r="N50" s="116">
        <v>0</v>
      </c>
      <c r="O50" s="116">
        <v>0</v>
      </c>
      <c r="P50" s="116">
        <v>0</v>
      </c>
      <c r="Q50" s="116">
        <v>5416.3690155960003</v>
      </c>
      <c r="R50" s="116">
        <v>2325.3679835605599</v>
      </c>
      <c r="S50" s="116">
        <v>113.865088497607</v>
      </c>
      <c r="T50" s="116">
        <v>0</v>
      </c>
      <c r="U50" s="116">
        <v>0</v>
      </c>
      <c r="V50" s="116">
        <v>0</v>
      </c>
      <c r="W50" s="116">
        <v>0</v>
      </c>
      <c r="X50" s="116">
        <v>0</v>
      </c>
      <c r="Y50" s="165">
        <v>0</v>
      </c>
      <c r="Z50" s="402">
        <v>0</v>
      </c>
      <c r="AA50" s="243">
        <v>7855.602087654167</v>
      </c>
    </row>
    <row r="51" spans="1:27" ht="16" customHeight="1" x14ac:dyDescent="0.15">
      <c r="A51" s="213"/>
      <c r="B51" s="155" t="s">
        <v>260</v>
      </c>
      <c r="C51" s="32" t="s">
        <v>69</v>
      </c>
      <c r="D51" s="116">
        <v>0</v>
      </c>
      <c r="E51" s="116">
        <v>0</v>
      </c>
      <c r="F51" s="116">
        <v>0</v>
      </c>
      <c r="G51" s="116">
        <v>0</v>
      </c>
      <c r="H51" s="116">
        <v>0</v>
      </c>
      <c r="I51" s="116">
        <v>0</v>
      </c>
      <c r="J51" s="116">
        <v>0</v>
      </c>
      <c r="K51" s="116">
        <v>0</v>
      </c>
      <c r="L51" s="116">
        <v>0</v>
      </c>
      <c r="M51" s="116">
        <v>0</v>
      </c>
      <c r="N51" s="116">
        <v>0</v>
      </c>
      <c r="O51" s="52">
        <v>0</v>
      </c>
      <c r="P51" s="52">
        <v>0</v>
      </c>
      <c r="Q51" s="116">
        <v>0</v>
      </c>
      <c r="R51" s="116">
        <v>0</v>
      </c>
      <c r="S51" s="116">
        <v>0</v>
      </c>
      <c r="T51" s="52">
        <v>0</v>
      </c>
      <c r="U51" s="52">
        <v>0</v>
      </c>
      <c r="V51" s="52">
        <v>0</v>
      </c>
      <c r="W51" s="52">
        <v>0</v>
      </c>
      <c r="X51" s="387">
        <v>0</v>
      </c>
      <c r="Y51" s="52">
        <v>0</v>
      </c>
      <c r="Z51" s="209">
        <v>0</v>
      </c>
      <c r="AA51" s="243">
        <v>0</v>
      </c>
    </row>
    <row r="52" spans="1:27" ht="16" customHeight="1" x14ac:dyDescent="0.15">
      <c r="A52" s="227"/>
      <c r="B52" s="39" t="s">
        <v>385</v>
      </c>
      <c r="C52" s="132" t="s">
        <v>409</v>
      </c>
      <c r="D52" s="116">
        <v>0</v>
      </c>
      <c r="E52" s="116">
        <v>0</v>
      </c>
      <c r="F52" s="116">
        <v>0</v>
      </c>
      <c r="G52" s="116">
        <v>0</v>
      </c>
      <c r="H52" s="116">
        <v>0</v>
      </c>
      <c r="I52" s="116">
        <v>0</v>
      </c>
      <c r="J52" s="116">
        <v>0</v>
      </c>
      <c r="K52" s="116">
        <v>0</v>
      </c>
      <c r="L52" s="116">
        <v>0</v>
      </c>
      <c r="M52" s="116">
        <v>0</v>
      </c>
      <c r="N52" s="116">
        <v>0</v>
      </c>
      <c r="O52" s="52">
        <v>0</v>
      </c>
      <c r="P52" s="52">
        <v>0</v>
      </c>
      <c r="Q52" s="116">
        <v>0</v>
      </c>
      <c r="R52" s="116">
        <v>0</v>
      </c>
      <c r="S52" s="116">
        <v>0</v>
      </c>
      <c r="T52" s="52">
        <v>0</v>
      </c>
      <c r="U52" s="52">
        <v>0</v>
      </c>
      <c r="V52" s="52">
        <v>0</v>
      </c>
      <c r="W52" s="52">
        <v>0</v>
      </c>
      <c r="X52" s="387">
        <v>0</v>
      </c>
      <c r="Y52" s="52">
        <v>0</v>
      </c>
      <c r="Z52" s="209">
        <v>0</v>
      </c>
      <c r="AA52" s="243">
        <v>0</v>
      </c>
    </row>
    <row r="53" spans="1:27" ht="16" customHeight="1" x14ac:dyDescent="0.15">
      <c r="A53" s="213"/>
      <c r="B53" s="39" t="s">
        <v>386</v>
      </c>
      <c r="C53" s="132" t="s">
        <v>410</v>
      </c>
      <c r="D53" s="116">
        <v>0</v>
      </c>
      <c r="E53" s="116">
        <v>0</v>
      </c>
      <c r="F53" s="116">
        <v>0</v>
      </c>
      <c r="G53" s="116">
        <v>0</v>
      </c>
      <c r="H53" s="116">
        <v>0</v>
      </c>
      <c r="I53" s="116">
        <v>0</v>
      </c>
      <c r="J53" s="116">
        <v>0</v>
      </c>
      <c r="K53" s="116">
        <v>0</v>
      </c>
      <c r="L53" s="116">
        <v>0</v>
      </c>
      <c r="M53" s="116">
        <v>0</v>
      </c>
      <c r="N53" s="116">
        <v>0</v>
      </c>
      <c r="O53" s="52">
        <v>0</v>
      </c>
      <c r="P53" s="52">
        <v>0</v>
      </c>
      <c r="Q53" s="116">
        <v>0</v>
      </c>
      <c r="R53" s="116">
        <v>0</v>
      </c>
      <c r="S53" s="116">
        <v>0</v>
      </c>
      <c r="T53" s="52">
        <v>0</v>
      </c>
      <c r="U53" s="52">
        <v>0</v>
      </c>
      <c r="V53" s="52">
        <v>0</v>
      </c>
      <c r="W53" s="52">
        <v>0</v>
      </c>
      <c r="X53" s="387">
        <v>0</v>
      </c>
      <c r="Y53" s="52">
        <v>0</v>
      </c>
      <c r="Z53" s="209">
        <v>0</v>
      </c>
      <c r="AA53" s="243">
        <v>0</v>
      </c>
    </row>
    <row r="54" spans="1:27" ht="16" customHeight="1" x14ac:dyDescent="0.15">
      <c r="A54" s="227"/>
      <c r="B54" s="39">
        <v>46</v>
      </c>
      <c r="C54" s="32" t="s">
        <v>411</v>
      </c>
      <c r="D54" s="116">
        <v>0</v>
      </c>
      <c r="E54" s="116">
        <v>0</v>
      </c>
      <c r="F54" s="116">
        <v>0</v>
      </c>
      <c r="G54" s="116">
        <v>0</v>
      </c>
      <c r="H54" s="116">
        <v>0</v>
      </c>
      <c r="I54" s="116">
        <v>0</v>
      </c>
      <c r="J54" s="116">
        <v>0</v>
      </c>
      <c r="K54" s="116">
        <v>0</v>
      </c>
      <c r="L54" s="116">
        <v>0</v>
      </c>
      <c r="M54" s="116">
        <v>0</v>
      </c>
      <c r="N54" s="116">
        <v>0</v>
      </c>
      <c r="O54" s="52">
        <v>0</v>
      </c>
      <c r="P54" s="52">
        <v>0</v>
      </c>
      <c r="Q54" s="116">
        <v>0</v>
      </c>
      <c r="R54" s="116">
        <v>0</v>
      </c>
      <c r="S54" s="116">
        <v>0</v>
      </c>
      <c r="T54" s="52">
        <v>0</v>
      </c>
      <c r="U54" s="52">
        <v>0</v>
      </c>
      <c r="V54" s="52">
        <v>0</v>
      </c>
      <c r="W54" s="52">
        <v>0</v>
      </c>
      <c r="X54" s="387">
        <v>0</v>
      </c>
      <c r="Y54" s="52">
        <v>0</v>
      </c>
      <c r="Z54" s="209">
        <v>0</v>
      </c>
      <c r="AA54" s="243">
        <v>0</v>
      </c>
    </row>
    <row r="55" spans="1:27" ht="16" customHeight="1" x14ac:dyDescent="0.15">
      <c r="A55" s="213"/>
      <c r="B55" s="39">
        <v>47</v>
      </c>
      <c r="C55" s="32" t="s">
        <v>412</v>
      </c>
      <c r="D55" s="116">
        <v>0</v>
      </c>
      <c r="E55" s="116">
        <v>0</v>
      </c>
      <c r="F55" s="116">
        <v>0</v>
      </c>
      <c r="G55" s="116">
        <v>0</v>
      </c>
      <c r="H55" s="116">
        <v>0</v>
      </c>
      <c r="I55" s="116">
        <v>0</v>
      </c>
      <c r="J55" s="116">
        <v>0</v>
      </c>
      <c r="K55" s="116">
        <v>0</v>
      </c>
      <c r="L55" s="116">
        <v>0</v>
      </c>
      <c r="M55" s="116">
        <v>0</v>
      </c>
      <c r="N55" s="116">
        <v>0</v>
      </c>
      <c r="O55" s="52">
        <v>0</v>
      </c>
      <c r="P55" s="52">
        <v>0</v>
      </c>
      <c r="Q55" s="116">
        <v>0</v>
      </c>
      <c r="R55" s="116">
        <v>0</v>
      </c>
      <c r="S55" s="116">
        <v>0</v>
      </c>
      <c r="T55" s="52">
        <v>0</v>
      </c>
      <c r="U55" s="52">
        <v>0</v>
      </c>
      <c r="V55" s="52">
        <v>0</v>
      </c>
      <c r="W55" s="52">
        <v>0</v>
      </c>
      <c r="X55" s="387">
        <v>0</v>
      </c>
      <c r="Y55" s="52">
        <v>0</v>
      </c>
      <c r="Z55" s="209">
        <v>0</v>
      </c>
      <c r="AA55" s="243">
        <v>0</v>
      </c>
    </row>
    <row r="56" spans="1:27" ht="16" customHeight="1" x14ac:dyDescent="0.15">
      <c r="A56" s="227"/>
      <c r="B56" s="39" t="s">
        <v>261</v>
      </c>
      <c r="C56" s="32" t="s">
        <v>21</v>
      </c>
      <c r="D56" s="116">
        <v>0</v>
      </c>
      <c r="E56" s="116">
        <v>0</v>
      </c>
      <c r="F56" s="116">
        <v>0</v>
      </c>
      <c r="G56" s="116">
        <v>0</v>
      </c>
      <c r="H56" s="116">
        <v>0</v>
      </c>
      <c r="I56" s="116">
        <v>0</v>
      </c>
      <c r="J56" s="116">
        <v>0</v>
      </c>
      <c r="K56" s="116">
        <v>0</v>
      </c>
      <c r="L56" s="116">
        <v>0</v>
      </c>
      <c r="M56" s="116">
        <v>0</v>
      </c>
      <c r="N56" s="116">
        <v>0</v>
      </c>
      <c r="O56" s="52">
        <v>0</v>
      </c>
      <c r="P56" s="52">
        <v>0</v>
      </c>
      <c r="Q56" s="116">
        <v>0</v>
      </c>
      <c r="R56" s="116">
        <v>0</v>
      </c>
      <c r="S56" s="116">
        <v>0</v>
      </c>
      <c r="T56" s="52">
        <v>0</v>
      </c>
      <c r="U56" s="52">
        <v>0</v>
      </c>
      <c r="V56" s="52">
        <v>0</v>
      </c>
      <c r="W56" s="52">
        <v>0</v>
      </c>
      <c r="X56" s="387">
        <v>0</v>
      </c>
      <c r="Y56" s="52">
        <v>0</v>
      </c>
      <c r="Z56" s="209">
        <v>0</v>
      </c>
      <c r="AA56" s="243">
        <v>0</v>
      </c>
    </row>
    <row r="57" spans="1:27" ht="16" customHeight="1" x14ac:dyDescent="0.15">
      <c r="A57" s="213"/>
      <c r="B57" s="39" t="s">
        <v>262</v>
      </c>
      <c r="C57" s="32" t="s">
        <v>342</v>
      </c>
      <c r="D57" s="116">
        <v>0</v>
      </c>
      <c r="E57" s="116">
        <v>0</v>
      </c>
      <c r="F57" s="116">
        <v>0</v>
      </c>
      <c r="G57" s="116">
        <v>0</v>
      </c>
      <c r="H57" s="116">
        <v>0</v>
      </c>
      <c r="I57" s="116">
        <v>0</v>
      </c>
      <c r="J57" s="116">
        <v>0</v>
      </c>
      <c r="K57" s="116">
        <v>0</v>
      </c>
      <c r="L57" s="116">
        <v>0</v>
      </c>
      <c r="M57" s="116">
        <v>0</v>
      </c>
      <c r="N57" s="116">
        <v>0</v>
      </c>
      <c r="O57" s="52">
        <v>0</v>
      </c>
      <c r="P57" s="52">
        <v>0</v>
      </c>
      <c r="Q57" s="116">
        <v>0</v>
      </c>
      <c r="R57" s="116">
        <v>0</v>
      </c>
      <c r="S57" s="116">
        <v>0</v>
      </c>
      <c r="T57" s="52">
        <v>0</v>
      </c>
      <c r="U57" s="52">
        <v>0</v>
      </c>
      <c r="V57" s="52">
        <v>0</v>
      </c>
      <c r="W57" s="52">
        <v>0</v>
      </c>
      <c r="X57" s="387">
        <v>0</v>
      </c>
      <c r="Y57" s="52">
        <v>0</v>
      </c>
      <c r="Z57" s="209">
        <v>0</v>
      </c>
      <c r="AA57" s="243">
        <v>0</v>
      </c>
    </row>
    <row r="58" spans="1:27" ht="16" customHeight="1" x14ac:dyDescent="0.15">
      <c r="A58" s="227"/>
      <c r="B58" s="39" t="s">
        <v>263</v>
      </c>
      <c r="C58" s="32" t="s">
        <v>22</v>
      </c>
      <c r="D58" s="116">
        <v>0</v>
      </c>
      <c r="E58" s="116">
        <v>0</v>
      </c>
      <c r="F58" s="116">
        <v>0</v>
      </c>
      <c r="G58" s="116">
        <v>0</v>
      </c>
      <c r="H58" s="116">
        <v>0</v>
      </c>
      <c r="I58" s="116">
        <v>0</v>
      </c>
      <c r="J58" s="116">
        <v>0</v>
      </c>
      <c r="K58" s="116">
        <v>0</v>
      </c>
      <c r="L58" s="116">
        <v>0</v>
      </c>
      <c r="M58" s="116">
        <v>0</v>
      </c>
      <c r="N58" s="116">
        <v>0</v>
      </c>
      <c r="O58" s="52">
        <v>0</v>
      </c>
      <c r="P58" s="52">
        <v>0</v>
      </c>
      <c r="Q58" s="116">
        <v>0</v>
      </c>
      <c r="R58" s="116">
        <v>0</v>
      </c>
      <c r="S58" s="116">
        <v>0</v>
      </c>
      <c r="T58" s="52">
        <v>0</v>
      </c>
      <c r="U58" s="52">
        <v>0</v>
      </c>
      <c r="V58" s="52">
        <v>0</v>
      </c>
      <c r="W58" s="52">
        <v>0</v>
      </c>
      <c r="X58" s="387">
        <v>0</v>
      </c>
      <c r="Y58" s="52">
        <v>0</v>
      </c>
      <c r="Z58" s="209">
        <v>0</v>
      </c>
      <c r="AA58" s="243">
        <v>0</v>
      </c>
    </row>
    <row r="59" spans="1:27" ht="16" customHeight="1" x14ac:dyDescent="0.15">
      <c r="A59" s="213"/>
      <c r="B59" s="39" t="s">
        <v>264</v>
      </c>
      <c r="C59" s="32" t="s">
        <v>55</v>
      </c>
      <c r="D59" s="116">
        <v>0</v>
      </c>
      <c r="E59" s="52">
        <v>0</v>
      </c>
      <c r="F59" s="52">
        <v>0</v>
      </c>
      <c r="G59" s="52">
        <v>0</v>
      </c>
      <c r="H59" s="52">
        <v>0</v>
      </c>
      <c r="I59" s="52">
        <v>0</v>
      </c>
      <c r="J59" s="52">
        <v>0</v>
      </c>
      <c r="K59" s="52">
        <v>0</v>
      </c>
      <c r="L59" s="52">
        <v>0</v>
      </c>
      <c r="M59" s="52">
        <v>0</v>
      </c>
      <c r="N59" s="52">
        <v>0</v>
      </c>
      <c r="O59" s="52">
        <v>0</v>
      </c>
      <c r="P59" s="52">
        <v>0</v>
      </c>
      <c r="Q59" s="52">
        <v>0</v>
      </c>
      <c r="R59" s="52">
        <v>0</v>
      </c>
      <c r="S59" s="52">
        <v>0</v>
      </c>
      <c r="T59" s="52">
        <v>0</v>
      </c>
      <c r="U59" s="52">
        <v>0</v>
      </c>
      <c r="V59" s="52">
        <v>0</v>
      </c>
      <c r="W59" s="52">
        <v>0</v>
      </c>
      <c r="X59" s="387">
        <v>0</v>
      </c>
      <c r="Y59" s="52">
        <v>0</v>
      </c>
      <c r="Z59" s="209">
        <v>0</v>
      </c>
      <c r="AA59" s="243">
        <v>0</v>
      </c>
    </row>
    <row r="60" spans="1:27" ht="16" customHeight="1" x14ac:dyDescent="0.15">
      <c r="A60" s="227"/>
      <c r="B60" s="39" t="s">
        <v>265</v>
      </c>
      <c r="C60" s="32" t="s">
        <v>413</v>
      </c>
      <c r="D60" s="116">
        <v>0</v>
      </c>
      <c r="E60" s="116">
        <v>0</v>
      </c>
      <c r="F60" s="116">
        <v>0</v>
      </c>
      <c r="G60" s="116">
        <v>0</v>
      </c>
      <c r="H60" s="116">
        <v>0</v>
      </c>
      <c r="I60" s="116">
        <v>0</v>
      </c>
      <c r="J60" s="116">
        <v>0</v>
      </c>
      <c r="K60" s="116">
        <v>0</v>
      </c>
      <c r="L60" s="116">
        <v>0</v>
      </c>
      <c r="M60" s="116">
        <v>0</v>
      </c>
      <c r="N60" s="116">
        <v>0</v>
      </c>
      <c r="O60" s="52">
        <v>0</v>
      </c>
      <c r="P60" s="52">
        <v>0</v>
      </c>
      <c r="Q60" s="116">
        <v>0</v>
      </c>
      <c r="R60" s="116">
        <v>0</v>
      </c>
      <c r="S60" s="116">
        <v>0</v>
      </c>
      <c r="T60" s="52">
        <v>0</v>
      </c>
      <c r="U60" s="52">
        <v>0</v>
      </c>
      <c r="V60" s="52">
        <v>0</v>
      </c>
      <c r="W60" s="52">
        <v>0</v>
      </c>
      <c r="X60" s="387">
        <v>0</v>
      </c>
      <c r="Y60" s="52">
        <v>0</v>
      </c>
      <c r="Z60" s="209">
        <v>0</v>
      </c>
      <c r="AA60" s="243">
        <v>0</v>
      </c>
    </row>
    <row r="61" spans="1:27" ht="16" customHeight="1" x14ac:dyDescent="0.15">
      <c r="A61" s="213"/>
      <c r="B61" s="39" t="s">
        <v>266</v>
      </c>
      <c r="C61" s="32" t="s">
        <v>8</v>
      </c>
      <c r="D61" s="116">
        <v>0</v>
      </c>
      <c r="E61" s="116">
        <v>0</v>
      </c>
      <c r="F61" s="116">
        <v>0</v>
      </c>
      <c r="G61" s="116">
        <v>0</v>
      </c>
      <c r="H61" s="116">
        <v>0</v>
      </c>
      <c r="I61" s="116">
        <v>0</v>
      </c>
      <c r="J61" s="116">
        <v>0</v>
      </c>
      <c r="K61" s="116">
        <v>0</v>
      </c>
      <c r="L61" s="116">
        <v>0</v>
      </c>
      <c r="M61" s="116">
        <v>0</v>
      </c>
      <c r="N61" s="116">
        <v>0</v>
      </c>
      <c r="O61" s="52">
        <v>0</v>
      </c>
      <c r="P61" s="52">
        <v>0</v>
      </c>
      <c r="Q61" s="116">
        <v>0</v>
      </c>
      <c r="R61" s="116">
        <v>0</v>
      </c>
      <c r="S61" s="116">
        <v>0</v>
      </c>
      <c r="T61" s="52">
        <v>0</v>
      </c>
      <c r="U61" s="52">
        <v>0</v>
      </c>
      <c r="V61" s="52">
        <v>0</v>
      </c>
      <c r="W61" s="52">
        <v>0</v>
      </c>
      <c r="X61" s="387">
        <v>0</v>
      </c>
      <c r="Y61" s="52">
        <v>0</v>
      </c>
      <c r="Z61" s="209">
        <v>0</v>
      </c>
      <c r="AA61" s="243">
        <v>0</v>
      </c>
    </row>
    <row r="62" spans="1:27" ht="16" customHeight="1" x14ac:dyDescent="0.15">
      <c r="A62" s="227"/>
      <c r="B62" s="39" t="s">
        <v>267</v>
      </c>
      <c r="C62" s="32" t="s">
        <v>9</v>
      </c>
      <c r="D62" s="116">
        <v>0</v>
      </c>
      <c r="E62" s="116">
        <v>0</v>
      </c>
      <c r="F62" s="116">
        <v>0</v>
      </c>
      <c r="G62" s="116">
        <v>0</v>
      </c>
      <c r="H62" s="116">
        <v>0</v>
      </c>
      <c r="I62" s="116">
        <v>0</v>
      </c>
      <c r="J62" s="116">
        <v>0</v>
      </c>
      <c r="K62" s="116">
        <v>0</v>
      </c>
      <c r="L62" s="116">
        <v>0</v>
      </c>
      <c r="M62" s="116">
        <v>0</v>
      </c>
      <c r="N62" s="116">
        <v>0</v>
      </c>
      <c r="O62" s="52">
        <v>0</v>
      </c>
      <c r="P62" s="52">
        <v>0</v>
      </c>
      <c r="Q62" s="116">
        <v>0</v>
      </c>
      <c r="R62" s="116">
        <v>0</v>
      </c>
      <c r="S62" s="116">
        <v>0</v>
      </c>
      <c r="T62" s="52">
        <v>0</v>
      </c>
      <c r="U62" s="52">
        <v>0</v>
      </c>
      <c r="V62" s="52">
        <v>0</v>
      </c>
      <c r="W62" s="52">
        <v>0</v>
      </c>
      <c r="X62" s="387">
        <v>0</v>
      </c>
      <c r="Y62" s="52">
        <v>0</v>
      </c>
      <c r="Z62" s="209">
        <v>0</v>
      </c>
      <c r="AA62" s="243">
        <v>0</v>
      </c>
    </row>
    <row r="63" spans="1:27" ht="16" customHeight="1" x14ac:dyDescent="0.15">
      <c r="A63" s="213"/>
      <c r="B63" s="39">
        <v>50</v>
      </c>
      <c r="C63" s="32" t="s">
        <v>10</v>
      </c>
      <c r="D63" s="116">
        <v>0</v>
      </c>
      <c r="E63" s="116">
        <v>0</v>
      </c>
      <c r="F63" s="116">
        <v>0</v>
      </c>
      <c r="G63" s="116">
        <v>0</v>
      </c>
      <c r="H63" s="116">
        <v>0</v>
      </c>
      <c r="I63" s="116">
        <v>0</v>
      </c>
      <c r="J63" s="116">
        <v>0</v>
      </c>
      <c r="K63" s="116">
        <v>0</v>
      </c>
      <c r="L63" s="116">
        <v>0</v>
      </c>
      <c r="M63" s="116">
        <v>0</v>
      </c>
      <c r="N63" s="116">
        <v>0</v>
      </c>
      <c r="O63" s="52">
        <v>0</v>
      </c>
      <c r="P63" s="52">
        <v>0</v>
      </c>
      <c r="Q63" s="116">
        <v>0</v>
      </c>
      <c r="R63" s="116">
        <v>0</v>
      </c>
      <c r="S63" s="116">
        <v>0</v>
      </c>
      <c r="T63" s="52">
        <v>0</v>
      </c>
      <c r="U63" s="52">
        <v>0</v>
      </c>
      <c r="V63" s="52">
        <v>0</v>
      </c>
      <c r="W63" s="52">
        <v>0</v>
      </c>
      <c r="X63" s="387">
        <v>0</v>
      </c>
      <c r="Y63" s="52">
        <v>0</v>
      </c>
      <c r="Z63" s="209">
        <v>0</v>
      </c>
      <c r="AA63" s="243">
        <v>0</v>
      </c>
    </row>
    <row r="64" spans="1:27" ht="16" customHeight="1" x14ac:dyDescent="0.15">
      <c r="A64" s="227"/>
      <c r="B64" s="39">
        <v>51</v>
      </c>
      <c r="C64" s="32" t="s">
        <v>11</v>
      </c>
      <c r="D64" s="116">
        <v>0</v>
      </c>
      <c r="E64" s="116">
        <v>0</v>
      </c>
      <c r="F64" s="116">
        <v>0</v>
      </c>
      <c r="G64" s="116">
        <v>0</v>
      </c>
      <c r="H64" s="116">
        <v>0</v>
      </c>
      <c r="I64" s="116">
        <v>0</v>
      </c>
      <c r="J64" s="116">
        <v>0</v>
      </c>
      <c r="K64" s="116">
        <v>0</v>
      </c>
      <c r="L64" s="116">
        <v>0</v>
      </c>
      <c r="M64" s="116">
        <v>0</v>
      </c>
      <c r="N64" s="116">
        <v>0</v>
      </c>
      <c r="O64" s="52">
        <v>0</v>
      </c>
      <c r="P64" s="52">
        <v>0</v>
      </c>
      <c r="Q64" s="116">
        <v>0</v>
      </c>
      <c r="R64" s="116">
        <v>0</v>
      </c>
      <c r="S64" s="116">
        <v>0</v>
      </c>
      <c r="T64" s="52">
        <v>0</v>
      </c>
      <c r="U64" s="52">
        <v>0</v>
      </c>
      <c r="V64" s="52">
        <v>0</v>
      </c>
      <c r="W64" s="52">
        <v>0</v>
      </c>
      <c r="X64" s="387">
        <v>0</v>
      </c>
      <c r="Y64" s="52">
        <v>0</v>
      </c>
      <c r="Z64" s="209">
        <v>0</v>
      </c>
      <c r="AA64" s="243">
        <v>0</v>
      </c>
    </row>
    <row r="65" spans="1:27" ht="16" customHeight="1" x14ac:dyDescent="0.15">
      <c r="A65" s="213"/>
      <c r="B65" s="39" t="s">
        <v>268</v>
      </c>
      <c r="C65" s="32" t="s">
        <v>12</v>
      </c>
      <c r="D65" s="116">
        <v>0</v>
      </c>
      <c r="E65" s="116">
        <v>0</v>
      </c>
      <c r="F65" s="116">
        <v>0</v>
      </c>
      <c r="G65" s="116">
        <v>0</v>
      </c>
      <c r="H65" s="116">
        <v>0</v>
      </c>
      <c r="I65" s="116">
        <v>0</v>
      </c>
      <c r="J65" s="116">
        <v>0</v>
      </c>
      <c r="K65" s="116">
        <v>0</v>
      </c>
      <c r="L65" s="116">
        <v>0</v>
      </c>
      <c r="M65" s="116">
        <v>0</v>
      </c>
      <c r="N65" s="116">
        <v>0</v>
      </c>
      <c r="O65" s="52">
        <v>0</v>
      </c>
      <c r="P65" s="52">
        <v>0</v>
      </c>
      <c r="Q65" s="116">
        <v>0</v>
      </c>
      <c r="R65" s="116">
        <v>0</v>
      </c>
      <c r="S65" s="116">
        <v>0</v>
      </c>
      <c r="T65" s="52">
        <v>0</v>
      </c>
      <c r="U65" s="52">
        <v>0</v>
      </c>
      <c r="V65" s="52">
        <v>0</v>
      </c>
      <c r="W65" s="52">
        <v>0</v>
      </c>
      <c r="X65" s="387">
        <v>0</v>
      </c>
      <c r="Y65" s="52">
        <v>0</v>
      </c>
      <c r="Z65" s="209">
        <v>0</v>
      </c>
      <c r="AA65" s="243">
        <v>0</v>
      </c>
    </row>
    <row r="66" spans="1:27" ht="16" customHeight="1" x14ac:dyDescent="0.15">
      <c r="A66" s="227"/>
      <c r="B66" s="39" t="s">
        <v>269</v>
      </c>
      <c r="C66" s="32" t="s">
        <v>147</v>
      </c>
      <c r="D66" s="116">
        <v>0</v>
      </c>
      <c r="E66" s="116">
        <v>0</v>
      </c>
      <c r="F66" s="116">
        <v>0</v>
      </c>
      <c r="G66" s="116">
        <v>0</v>
      </c>
      <c r="H66" s="116">
        <v>0</v>
      </c>
      <c r="I66" s="116">
        <v>0</v>
      </c>
      <c r="J66" s="116">
        <v>0</v>
      </c>
      <c r="K66" s="116">
        <v>0</v>
      </c>
      <c r="L66" s="116">
        <v>0</v>
      </c>
      <c r="M66" s="116">
        <v>0</v>
      </c>
      <c r="N66" s="116">
        <v>0</v>
      </c>
      <c r="O66" s="52">
        <v>0</v>
      </c>
      <c r="P66" s="52">
        <v>0</v>
      </c>
      <c r="Q66" s="116">
        <v>0</v>
      </c>
      <c r="R66" s="116">
        <v>0</v>
      </c>
      <c r="S66" s="116">
        <v>0</v>
      </c>
      <c r="T66" s="52">
        <v>0</v>
      </c>
      <c r="U66" s="52">
        <v>0</v>
      </c>
      <c r="V66" s="52">
        <v>0</v>
      </c>
      <c r="W66" s="52">
        <v>0</v>
      </c>
      <c r="X66" s="387">
        <v>0</v>
      </c>
      <c r="Y66" s="52">
        <v>0</v>
      </c>
      <c r="Z66" s="209">
        <v>0</v>
      </c>
      <c r="AA66" s="243">
        <v>0</v>
      </c>
    </row>
    <row r="67" spans="1:27" ht="16" customHeight="1" x14ac:dyDescent="0.15">
      <c r="A67" s="213"/>
      <c r="B67" s="39" t="s">
        <v>270</v>
      </c>
      <c r="C67" s="32" t="s">
        <v>414</v>
      </c>
      <c r="D67" s="116">
        <v>0</v>
      </c>
      <c r="E67" s="116">
        <v>0</v>
      </c>
      <c r="F67" s="116">
        <v>0</v>
      </c>
      <c r="G67" s="116">
        <v>0</v>
      </c>
      <c r="H67" s="116">
        <v>0</v>
      </c>
      <c r="I67" s="116">
        <v>0</v>
      </c>
      <c r="J67" s="116">
        <v>0</v>
      </c>
      <c r="K67" s="116">
        <v>0</v>
      </c>
      <c r="L67" s="116">
        <v>0</v>
      </c>
      <c r="M67" s="116">
        <v>0</v>
      </c>
      <c r="N67" s="116">
        <v>0</v>
      </c>
      <c r="O67" s="52">
        <v>0</v>
      </c>
      <c r="P67" s="52">
        <v>0</v>
      </c>
      <c r="Q67" s="116">
        <v>0</v>
      </c>
      <c r="R67" s="116">
        <v>0</v>
      </c>
      <c r="S67" s="116">
        <v>0</v>
      </c>
      <c r="T67" s="52">
        <v>0</v>
      </c>
      <c r="U67" s="52">
        <v>0</v>
      </c>
      <c r="V67" s="52">
        <v>0</v>
      </c>
      <c r="W67" s="52">
        <v>0</v>
      </c>
      <c r="X67" s="387">
        <v>0</v>
      </c>
      <c r="Y67" s="52">
        <v>0</v>
      </c>
      <c r="Z67" s="209">
        <v>0</v>
      </c>
      <c r="AA67" s="243">
        <v>0</v>
      </c>
    </row>
    <row r="68" spans="1:27" ht="16" customHeight="1" x14ac:dyDescent="0.15">
      <c r="A68" s="227"/>
      <c r="B68" s="39">
        <v>53</v>
      </c>
      <c r="C68" s="32" t="s">
        <v>343</v>
      </c>
      <c r="D68" s="116">
        <v>0</v>
      </c>
      <c r="E68" s="116">
        <v>0</v>
      </c>
      <c r="F68" s="116">
        <v>0</v>
      </c>
      <c r="G68" s="116">
        <v>0</v>
      </c>
      <c r="H68" s="116">
        <v>0</v>
      </c>
      <c r="I68" s="116">
        <v>0</v>
      </c>
      <c r="J68" s="116">
        <v>0</v>
      </c>
      <c r="K68" s="116">
        <v>0</v>
      </c>
      <c r="L68" s="116">
        <v>0</v>
      </c>
      <c r="M68" s="116">
        <v>0</v>
      </c>
      <c r="N68" s="116">
        <v>0</v>
      </c>
      <c r="O68" s="52">
        <v>0</v>
      </c>
      <c r="P68" s="52">
        <v>0</v>
      </c>
      <c r="Q68" s="116">
        <v>0</v>
      </c>
      <c r="R68" s="116">
        <v>0</v>
      </c>
      <c r="S68" s="116">
        <v>0</v>
      </c>
      <c r="T68" s="52">
        <v>0</v>
      </c>
      <c r="U68" s="52">
        <v>0</v>
      </c>
      <c r="V68" s="52">
        <v>0</v>
      </c>
      <c r="W68" s="52">
        <v>0</v>
      </c>
      <c r="X68" s="387">
        <v>0</v>
      </c>
      <c r="Y68" s="52">
        <v>0</v>
      </c>
      <c r="Z68" s="209">
        <v>0</v>
      </c>
      <c r="AA68" s="243">
        <v>0</v>
      </c>
    </row>
    <row r="69" spans="1:27" ht="16" customHeight="1" x14ac:dyDescent="0.15">
      <c r="A69" s="213"/>
      <c r="B69" s="39">
        <v>55</v>
      </c>
      <c r="C69" s="32" t="s">
        <v>344</v>
      </c>
      <c r="D69" s="116">
        <v>0</v>
      </c>
      <c r="E69" s="116">
        <v>0</v>
      </c>
      <c r="F69" s="116">
        <v>0</v>
      </c>
      <c r="G69" s="116">
        <v>0</v>
      </c>
      <c r="H69" s="116">
        <v>0</v>
      </c>
      <c r="I69" s="116">
        <v>0</v>
      </c>
      <c r="J69" s="116">
        <v>0</v>
      </c>
      <c r="K69" s="116">
        <v>0</v>
      </c>
      <c r="L69" s="116">
        <v>0</v>
      </c>
      <c r="M69" s="116">
        <v>0</v>
      </c>
      <c r="N69" s="116">
        <v>0</v>
      </c>
      <c r="O69" s="52">
        <v>0</v>
      </c>
      <c r="P69" s="52">
        <v>0</v>
      </c>
      <c r="Q69" s="116">
        <v>0</v>
      </c>
      <c r="R69" s="116">
        <v>0</v>
      </c>
      <c r="S69" s="116">
        <v>0</v>
      </c>
      <c r="T69" s="52">
        <v>0</v>
      </c>
      <c r="U69" s="52">
        <v>0</v>
      </c>
      <c r="V69" s="52">
        <v>0</v>
      </c>
      <c r="W69" s="52">
        <v>0</v>
      </c>
      <c r="X69" s="387">
        <v>0</v>
      </c>
      <c r="Y69" s="52">
        <v>0</v>
      </c>
      <c r="Z69" s="209">
        <v>0</v>
      </c>
      <c r="AA69" s="243">
        <v>0</v>
      </c>
    </row>
    <row r="70" spans="1:27" ht="16" customHeight="1" x14ac:dyDescent="0.15">
      <c r="A70" s="227"/>
      <c r="B70" s="39">
        <v>56</v>
      </c>
      <c r="C70" s="32" t="s">
        <v>271</v>
      </c>
      <c r="D70" s="116">
        <v>0</v>
      </c>
      <c r="E70" s="116">
        <v>0</v>
      </c>
      <c r="F70" s="116">
        <v>0</v>
      </c>
      <c r="G70" s="116">
        <v>0</v>
      </c>
      <c r="H70" s="116">
        <v>0</v>
      </c>
      <c r="I70" s="116">
        <v>0</v>
      </c>
      <c r="J70" s="116">
        <v>0</v>
      </c>
      <c r="K70" s="116">
        <v>0</v>
      </c>
      <c r="L70" s="116">
        <v>0</v>
      </c>
      <c r="M70" s="116">
        <v>0</v>
      </c>
      <c r="N70" s="116">
        <v>0</v>
      </c>
      <c r="O70" s="52">
        <v>0</v>
      </c>
      <c r="P70" s="52">
        <v>0</v>
      </c>
      <c r="Q70" s="116">
        <v>0</v>
      </c>
      <c r="R70" s="116">
        <v>0</v>
      </c>
      <c r="S70" s="116">
        <v>0</v>
      </c>
      <c r="T70" s="52">
        <v>0</v>
      </c>
      <c r="U70" s="52">
        <v>0</v>
      </c>
      <c r="V70" s="52">
        <v>0</v>
      </c>
      <c r="W70" s="52">
        <v>0</v>
      </c>
      <c r="X70" s="387">
        <v>0</v>
      </c>
      <c r="Y70" s="52">
        <v>0</v>
      </c>
      <c r="Z70" s="209">
        <v>0</v>
      </c>
      <c r="AA70" s="243">
        <v>0</v>
      </c>
    </row>
    <row r="71" spans="1:27" ht="16" customHeight="1" x14ac:dyDescent="0.15">
      <c r="A71" s="213"/>
      <c r="B71" s="155" t="s">
        <v>272</v>
      </c>
      <c r="C71" s="32" t="s">
        <v>345</v>
      </c>
      <c r="D71" s="116">
        <v>0</v>
      </c>
      <c r="E71" s="116">
        <v>0</v>
      </c>
      <c r="F71" s="116">
        <v>0</v>
      </c>
      <c r="G71" s="116">
        <v>0</v>
      </c>
      <c r="H71" s="116">
        <v>0</v>
      </c>
      <c r="I71" s="116">
        <v>0</v>
      </c>
      <c r="J71" s="116">
        <v>0</v>
      </c>
      <c r="K71" s="116">
        <v>0</v>
      </c>
      <c r="L71" s="116">
        <v>0</v>
      </c>
      <c r="M71" s="116">
        <v>0</v>
      </c>
      <c r="N71" s="116">
        <v>0</v>
      </c>
      <c r="O71" s="52">
        <v>0</v>
      </c>
      <c r="P71" s="52">
        <v>0</v>
      </c>
      <c r="Q71" s="116">
        <v>0</v>
      </c>
      <c r="R71" s="116">
        <v>0</v>
      </c>
      <c r="S71" s="116">
        <v>0</v>
      </c>
      <c r="T71" s="52">
        <v>0</v>
      </c>
      <c r="U71" s="52">
        <v>0</v>
      </c>
      <c r="V71" s="52">
        <v>0</v>
      </c>
      <c r="W71" s="52">
        <v>0</v>
      </c>
      <c r="X71" s="387">
        <v>0</v>
      </c>
      <c r="Y71" s="52">
        <v>0</v>
      </c>
      <c r="Z71" s="209">
        <v>0</v>
      </c>
      <c r="AA71" s="243">
        <v>0</v>
      </c>
    </row>
    <row r="72" spans="1:27" ht="16" customHeight="1" x14ac:dyDescent="0.15">
      <c r="A72" s="227"/>
      <c r="B72" s="39">
        <v>61</v>
      </c>
      <c r="C72" s="32" t="s">
        <v>347</v>
      </c>
      <c r="D72" s="116">
        <v>0</v>
      </c>
      <c r="E72" s="116">
        <v>0</v>
      </c>
      <c r="F72" s="116">
        <v>0</v>
      </c>
      <c r="G72" s="116">
        <v>0</v>
      </c>
      <c r="H72" s="116">
        <v>0</v>
      </c>
      <c r="I72" s="116">
        <v>0</v>
      </c>
      <c r="J72" s="116">
        <v>0</v>
      </c>
      <c r="K72" s="116">
        <v>0</v>
      </c>
      <c r="L72" s="116">
        <v>0</v>
      </c>
      <c r="M72" s="116">
        <v>0</v>
      </c>
      <c r="N72" s="116">
        <v>0</v>
      </c>
      <c r="O72" s="52">
        <v>0</v>
      </c>
      <c r="P72" s="52">
        <v>0</v>
      </c>
      <c r="Q72" s="116">
        <v>0</v>
      </c>
      <c r="R72" s="116">
        <v>0</v>
      </c>
      <c r="S72" s="116">
        <v>0</v>
      </c>
      <c r="T72" s="52">
        <v>0</v>
      </c>
      <c r="U72" s="52">
        <v>0</v>
      </c>
      <c r="V72" s="52">
        <v>0</v>
      </c>
      <c r="W72" s="52">
        <v>0</v>
      </c>
      <c r="X72" s="387">
        <v>0</v>
      </c>
      <c r="Y72" s="52">
        <v>0</v>
      </c>
      <c r="Z72" s="209">
        <v>0</v>
      </c>
      <c r="AA72" s="243">
        <v>0</v>
      </c>
    </row>
    <row r="73" spans="1:27" ht="16" customHeight="1" x14ac:dyDescent="0.15">
      <c r="A73" s="213"/>
      <c r="B73" s="155" t="s">
        <v>273</v>
      </c>
      <c r="C73" s="32" t="s">
        <v>346</v>
      </c>
      <c r="D73" s="116">
        <v>0</v>
      </c>
      <c r="E73" s="116">
        <v>0</v>
      </c>
      <c r="F73" s="116">
        <v>0</v>
      </c>
      <c r="G73" s="116">
        <v>0</v>
      </c>
      <c r="H73" s="116">
        <v>0</v>
      </c>
      <c r="I73" s="116">
        <v>0</v>
      </c>
      <c r="J73" s="116">
        <v>0</v>
      </c>
      <c r="K73" s="116">
        <v>0</v>
      </c>
      <c r="L73" s="116">
        <v>0</v>
      </c>
      <c r="M73" s="116">
        <v>0</v>
      </c>
      <c r="N73" s="116">
        <v>0</v>
      </c>
      <c r="O73" s="52">
        <v>0</v>
      </c>
      <c r="P73" s="52">
        <v>0</v>
      </c>
      <c r="Q73" s="116">
        <v>0</v>
      </c>
      <c r="R73" s="116">
        <v>0</v>
      </c>
      <c r="S73" s="116">
        <v>0</v>
      </c>
      <c r="T73" s="52">
        <v>0</v>
      </c>
      <c r="U73" s="52">
        <v>0</v>
      </c>
      <c r="V73" s="52">
        <v>0</v>
      </c>
      <c r="W73" s="52">
        <v>0</v>
      </c>
      <c r="X73" s="387">
        <v>0</v>
      </c>
      <c r="Y73" s="52">
        <v>0</v>
      </c>
      <c r="Z73" s="209">
        <v>0</v>
      </c>
      <c r="AA73" s="243">
        <v>0</v>
      </c>
    </row>
    <row r="74" spans="1:27" ht="16" customHeight="1" x14ac:dyDescent="0.15">
      <c r="A74" s="227"/>
      <c r="B74" s="39">
        <v>64</v>
      </c>
      <c r="C74" s="32" t="s">
        <v>348</v>
      </c>
      <c r="D74" s="116">
        <v>0</v>
      </c>
      <c r="E74" s="116">
        <v>0</v>
      </c>
      <c r="F74" s="116">
        <v>0</v>
      </c>
      <c r="G74" s="116">
        <v>0</v>
      </c>
      <c r="H74" s="116">
        <v>0</v>
      </c>
      <c r="I74" s="116">
        <v>0</v>
      </c>
      <c r="J74" s="116">
        <v>0</v>
      </c>
      <c r="K74" s="116">
        <v>0</v>
      </c>
      <c r="L74" s="116">
        <v>0</v>
      </c>
      <c r="M74" s="116">
        <v>0</v>
      </c>
      <c r="N74" s="116">
        <v>0</v>
      </c>
      <c r="O74" s="52">
        <v>0</v>
      </c>
      <c r="P74" s="52">
        <v>0</v>
      </c>
      <c r="Q74" s="116">
        <v>0</v>
      </c>
      <c r="R74" s="116">
        <v>0</v>
      </c>
      <c r="S74" s="116">
        <v>0</v>
      </c>
      <c r="T74" s="52">
        <v>0</v>
      </c>
      <c r="U74" s="52">
        <v>0</v>
      </c>
      <c r="V74" s="52">
        <v>0</v>
      </c>
      <c r="W74" s="52">
        <v>0</v>
      </c>
      <c r="X74" s="387">
        <v>0</v>
      </c>
      <c r="Y74" s="52">
        <v>0</v>
      </c>
      <c r="Z74" s="209">
        <v>0</v>
      </c>
      <c r="AA74" s="243">
        <v>0</v>
      </c>
    </row>
    <row r="75" spans="1:27" ht="16" customHeight="1" x14ac:dyDescent="0.15">
      <c r="A75" s="213"/>
      <c r="B75" s="39">
        <v>65</v>
      </c>
      <c r="C75" s="32" t="s">
        <v>349</v>
      </c>
      <c r="D75" s="116">
        <v>0</v>
      </c>
      <c r="E75" s="116">
        <v>0</v>
      </c>
      <c r="F75" s="116">
        <v>0</v>
      </c>
      <c r="G75" s="116">
        <v>0</v>
      </c>
      <c r="H75" s="116">
        <v>0</v>
      </c>
      <c r="I75" s="116">
        <v>0</v>
      </c>
      <c r="J75" s="116">
        <v>0</v>
      </c>
      <c r="K75" s="116">
        <v>0</v>
      </c>
      <c r="L75" s="116">
        <v>0</v>
      </c>
      <c r="M75" s="116">
        <v>0</v>
      </c>
      <c r="N75" s="116">
        <v>0</v>
      </c>
      <c r="O75" s="52">
        <v>0</v>
      </c>
      <c r="P75" s="52">
        <v>0</v>
      </c>
      <c r="Q75" s="116">
        <v>0</v>
      </c>
      <c r="R75" s="116">
        <v>0</v>
      </c>
      <c r="S75" s="116">
        <v>0</v>
      </c>
      <c r="T75" s="52">
        <v>0</v>
      </c>
      <c r="U75" s="52">
        <v>0</v>
      </c>
      <c r="V75" s="52">
        <v>0</v>
      </c>
      <c r="W75" s="52">
        <v>0</v>
      </c>
      <c r="X75" s="387">
        <v>0</v>
      </c>
      <c r="Y75" s="52">
        <v>0</v>
      </c>
      <c r="Z75" s="209">
        <v>0</v>
      </c>
      <c r="AA75" s="243">
        <v>0</v>
      </c>
    </row>
    <row r="76" spans="1:27" ht="16" customHeight="1" x14ac:dyDescent="0.15">
      <c r="A76" s="227"/>
      <c r="B76" s="39">
        <v>68</v>
      </c>
      <c r="C76" s="32" t="s">
        <v>350</v>
      </c>
      <c r="D76" s="116">
        <v>0</v>
      </c>
      <c r="E76" s="116">
        <v>0</v>
      </c>
      <c r="F76" s="116">
        <v>0</v>
      </c>
      <c r="G76" s="116">
        <v>0</v>
      </c>
      <c r="H76" s="116">
        <v>0</v>
      </c>
      <c r="I76" s="116">
        <v>0</v>
      </c>
      <c r="J76" s="116">
        <v>0</v>
      </c>
      <c r="K76" s="116">
        <v>0</v>
      </c>
      <c r="L76" s="116">
        <v>0</v>
      </c>
      <c r="M76" s="116">
        <v>0</v>
      </c>
      <c r="N76" s="116">
        <v>0</v>
      </c>
      <c r="O76" s="52">
        <v>0</v>
      </c>
      <c r="P76" s="52">
        <v>0</v>
      </c>
      <c r="Q76" s="116">
        <v>0</v>
      </c>
      <c r="R76" s="116">
        <v>0</v>
      </c>
      <c r="S76" s="116">
        <v>0</v>
      </c>
      <c r="T76" s="52">
        <v>0</v>
      </c>
      <c r="U76" s="52">
        <v>0</v>
      </c>
      <c r="V76" s="52">
        <v>0</v>
      </c>
      <c r="W76" s="52">
        <v>0</v>
      </c>
      <c r="X76" s="387">
        <v>0</v>
      </c>
      <c r="Y76" s="52">
        <v>0</v>
      </c>
      <c r="Z76" s="209">
        <v>0</v>
      </c>
      <c r="AA76" s="243">
        <v>0</v>
      </c>
    </row>
    <row r="77" spans="1:27" ht="16" customHeight="1" x14ac:dyDescent="0.15">
      <c r="A77" s="213"/>
      <c r="B77" s="155" t="s">
        <v>274</v>
      </c>
      <c r="C77" s="32" t="s">
        <v>430</v>
      </c>
      <c r="D77" s="116">
        <v>0</v>
      </c>
      <c r="E77" s="116">
        <v>0</v>
      </c>
      <c r="F77" s="116">
        <v>0</v>
      </c>
      <c r="G77" s="116">
        <v>0</v>
      </c>
      <c r="H77" s="116">
        <v>0</v>
      </c>
      <c r="I77" s="116">
        <v>0</v>
      </c>
      <c r="J77" s="116">
        <v>0</v>
      </c>
      <c r="K77" s="116">
        <v>0</v>
      </c>
      <c r="L77" s="116">
        <v>0</v>
      </c>
      <c r="M77" s="116">
        <v>0</v>
      </c>
      <c r="N77" s="116">
        <v>0</v>
      </c>
      <c r="O77" s="52">
        <v>0</v>
      </c>
      <c r="P77" s="52">
        <v>0</v>
      </c>
      <c r="Q77" s="116">
        <v>0</v>
      </c>
      <c r="R77" s="116">
        <v>0</v>
      </c>
      <c r="S77" s="116">
        <v>0</v>
      </c>
      <c r="T77" s="52">
        <v>0</v>
      </c>
      <c r="U77" s="52">
        <v>0</v>
      </c>
      <c r="V77" s="52">
        <v>0</v>
      </c>
      <c r="W77" s="52">
        <v>0</v>
      </c>
      <c r="X77" s="387">
        <v>0</v>
      </c>
      <c r="Y77" s="52">
        <v>0</v>
      </c>
      <c r="Z77" s="209">
        <v>0</v>
      </c>
      <c r="AA77" s="243">
        <v>0</v>
      </c>
    </row>
    <row r="78" spans="1:27" ht="16" customHeight="1" x14ac:dyDescent="0.15">
      <c r="A78" s="227"/>
      <c r="B78" s="39">
        <v>72</v>
      </c>
      <c r="C78" s="32" t="s">
        <v>287</v>
      </c>
      <c r="D78" s="116">
        <v>0</v>
      </c>
      <c r="E78" s="116">
        <v>0</v>
      </c>
      <c r="F78" s="116">
        <v>0</v>
      </c>
      <c r="G78" s="116">
        <v>0</v>
      </c>
      <c r="H78" s="116">
        <v>0</v>
      </c>
      <c r="I78" s="116">
        <v>0</v>
      </c>
      <c r="J78" s="116">
        <v>0</v>
      </c>
      <c r="K78" s="116">
        <v>0</v>
      </c>
      <c r="L78" s="116">
        <v>0</v>
      </c>
      <c r="M78" s="116">
        <v>0</v>
      </c>
      <c r="N78" s="116">
        <v>0</v>
      </c>
      <c r="O78" s="52">
        <v>0</v>
      </c>
      <c r="P78" s="52">
        <v>0</v>
      </c>
      <c r="Q78" s="116">
        <v>0</v>
      </c>
      <c r="R78" s="116">
        <v>0</v>
      </c>
      <c r="S78" s="116">
        <v>0</v>
      </c>
      <c r="T78" s="52">
        <v>0</v>
      </c>
      <c r="U78" s="52">
        <v>0</v>
      </c>
      <c r="V78" s="52">
        <v>0</v>
      </c>
      <c r="W78" s="52">
        <v>0</v>
      </c>
      <c r="X78" s="387">
        <v>0</v>
      </c>
      <c r="Y78" s="52">
        <v>0</v>
      </c>
      <c r="Z78" s="209">
        <v>0</v>
      </c>
      <c r="AA78" s="243">
        <v>0</v>
      </c>
    </row>
    <row r="79" spans="1:27" ht="16" customHeight="1" x14ac:dyDescent="0.15">
      <c r="A79" s="213"/>
      <c r="B79" s="155" t="s">
        <v>275</v>
      </c>
      <c r="C79" s="32" t="s">
        <v>351</v>
      </c>
      <c r="D79" s="116">
        <v>0</v>
      </c>
      <c r="E79" s="116">
        <v>0</v>
      </c>
      <c r="F79" s="116">
        <v>0</v>
      </c>
      <c r="G79" s="116">
        <v>0</v>
      </c>
      <c r="H79" s="116">
        <v>0</v>
      </c>
      <c r="I79" s="116">
        <v>0</v>
      </c>
      <c r="J79" s="116">
        <v>0</v>
      </c>
      <c r="K79" s="116">
        <v>0</v>
      </c>
      <c r="L79" s="116">
        <v>0</v>
      </c>
      <c r="M79" s="116">
        <v>0</v>
      </c>
      <c r="N79" s="116">
        <v>0</v>
      </c>
      <c r="O79" s="52">
        <v>0</v>
      </c>
      <c r="P79" s="52">
        <v>0</v>
      </c>
      <c r="Q79" s="116">
        <v>0</v>
      </c>
      <c r="R79" s="116">
        <v>0</v>
      </c>
      <c r="S79" s="116">
        <v>0</v>
      </c>
      <c r="T79" s="52">
        <v>0</v>
      </c>
      <c r="U79" s="52">
        <v>0</v>
      </c>
      <c r="V79" s="52">
        <v>0</v>
      </c>
      <c r="W79" s="52">
        <v>0</v>
      </c>
      <c r="X79" s="387">
        <v>0</v>
      </c>
      <c r="Y79" s="52">
        <v>0</v>
      </c>
      <c r="Z79" s="209">
        <v>0</v>
      </c>
      <c r="AA79" s="243">
        <v>0</v>
      </c>
    </row>
    <row r="80" spans="1:27" ht="16" customHeight="1" x14ac:dyDescent="0.15">
      <c r="A80" s="227"/>
      <c r="B80" s="155" t="s">
        <v>276</v>
      </c>
      <c r="C80" s="32" t="s">
        <v>352</v>
      </c>
      <c r="D80" s="116">
        <v>0</v>
      </c>
      <c r="E80" s="116">
        <v>0</v>
      </c>
      <c r="F80" s="116">
        <v>0</v>
      </c>
      <c r="G80" s="116">
        <v>0</v>
      </c>
      <c r="H80" s="116">
        <v>0</v>
      </c>
      <c r="I80" s="116">
        <v>0</v>
      </c>
      <c r="J80" s="116">
        <v>0</v>
      </c>
      <c r="K80" s="116">
        <v>0</v>
      </c>
      <c r="L80" s="116">
        <v>0</v>
      </c>
      <c r="M80" s="116">
        <v>0</v>
      </c>
      <c r="N80" s="116">
        <v>0</v>
      </c>
      <c r="O80" s="52">
        <v>0</v>
      </c>
      <c r="P80" s="52">
        <v>0</v>
      </c>
      <c r="Q80" s="116">
        <v>0</v>
      </c>
      <c r="R80" s="116">
        <v>0</v>
      </c>
      <c r="S80" s="116">
        <v>0</v>
      </c>
      <c r="T80" s="52">
        <v>0</v>
      </c>
      <c r="U80" s="52">
        <v>0</v>
      </c>
      <c r="V80" s="52">
        <v>0</v>
      </c>
      <c r="W80" s="52">
        <v>0</v>
      </c>
      <c r="X80" s="387">
        <v>0</v>
      </c>
      <c r="Y80" s="52">
        <v>0</v>
      </c>
      <c r="Z80" s="209">
        <v>0</v>
      </c>
      <c r="AA80" s="243">
        <v>0</v>
      </c>
    </row>
    <row r="81" spans="1:49" ht="16" customHeight="1" x14ac:dyDescent="0.15">
      <c r="A81" s="213"/>
      <c r="B81" s="155" t="s">
        <v>277</v>
      </c>
      <c r="C81" s="32" t="s">
        <v>100</v>
      </c>
      <c r="D81" s="116">
        <v>0</v>
      </c>
      <c r="E81" s="116">
        <v>0</v>
      </c>
      <c r="F81" s="116">
        <v>0</v>
      </c>
      <c r="G81" s="116">
        <v>0</v>
      </c>
      <c r="H81" s="116">
        <v>0</v>
      </c>
      <c r="I81" s="116">
        <v>0</v>
      </c>
      <c r="J81" s="116">
        <v>0</v>
      </c>
      <c r="K81" s="116">
        <v>0</v>
      </c>
      <c r="L81" s="116">
        <v>0</v>
      </c>
      <c r="M81" s="116">
        <v>0</v>
      </c>
      <c r="N81" s="116">
        <v>0</v>
      </c>
      <c r="O81" s="52">
        <v>0</v>
      </c>
      <c r="P81" s="52">
        <v>0</v>
      </c>
      <c r="Q81" s="116">
        <v>0</v>
      </c>
      <c r="R81" s="116">
        <v>0</v>
      </c>
      <c r="S81" s="116">
        <v>0</v>
      </c>
      <c r="T81" s="52">
        <v>0</v>
      </c>
      <c r="U81" s="52">
        <v>0</v>
      </c>
      <c r="V81" s="52">
        <v>0</v>
      </c>
      <c r="W81" s="52">
        <v>0</v>
      </c>
      <c r="X81" s="387">
        <v>0</v>
      </c>
      <c r="Y81" s="52">
        <v>0</v>
      </c>
      <c r="Z81" s="209">
        <v>0</v>
      </c>
      <c r="AA81" s="243">
        <v>0</v>
      </c>
    </row>
    <row r="82" spans="1:49" ht="16" customHeight="1" x14ac:dyDescent="0.15">
      <c r="A82" s="227"/>
      <c r="B82" s="155" t="s">
        <v>278</v>
      </c>
      <c r="C82" s="32" t="s">
        <v>353</v>
      </c>
      <c r="D82" s="116">
        <v>0</v>
      </c>
      <c r="E82" s="116">
        <v>0</v>
      </c>
      <c r="F82" s="116">
        <v>0</v>
      </c>
      <c r="G82" s="116">
        <v>0</v>
      </c>
      <c r="H82" s="116">
        <v>0</v>
      </c>
      <c r="I82" s="116">
        <v>0</v>
      </c>
      <c r="J82" s="116">
        <v>0</v>
      </c>
      <c r="K82" s="116">
        <v>0</v>
      </c>
      <c r="L82" s="116">
        <v>0</v>
      </c>
      <c r="M82" s="116">
        <v>0</v>
      </c>
      <c r="N82" s="116">
        <v>0</v>
      </c>
      <c r="O82" s="52">
        <v>0</v>
      </c>
      <c r="P82" s="52">
        <v>0</v>
      </c>
      <c r="Q82" s="116">
        <v>0</v>
      </c>
      <c r="R82" s="116">
        <v>0</v>
      </c>
      <c r="S82" s="116">
        <v>0</v>
      </c>
      <c r="T82" s="52">
        <v>0</v>
      </c>
      <c r="U82" s="52">
        <v>0</v>
      </c>
      <c r="V82" s="52">
        <v>0</v>
      </c>
      <c r="W82" s="52">
        <v>0</v>
      </c>
      <c r="X82" s="387">
        <v>0</v>
      </c>
      <c r="Y82" s="52">
        <v>0</v>
      </c>
      <c r="Z82" s="209">
        <v>0</v>
      </c>
      <c r="AA82" s="243">
        <v>0</v>
      </c>
    </row>
    <row r="83" spans="1:49" ht="16" customHeight="1" x14ac:dyDescent="0.15">
      <c r="A83" s="213"/>
      <c r="B83" s="39">
        <v>85</v>
      </c>
      <c r="C83" s="32" t="s">
        <v>13</v>
      </c>
      <c r="D83" s="116">
        <v>0</v>
      </c>
      <c r="E83" s="116">
        <v>0</v>
      </c>
      <c r="F83" s="116">
        <v>0</v>
      </c>
      <c r="G83" s="116">
        <v>0</v>
      </c>
      <c r="H83" s="116">
        <v>0</v>
      </c>
      <c r="I83" s="116">
        <v>0</v>
      </c>
      <c r="J83" s="116">
        <v>0</v>
      </c>
      <c r="K83" s="116">
        <v>0</v>
      </c>
      <c r="L83" s="116">
        <v>0</v>
      </c>
      <c r="M83" s="116">
        <v>0</v>
      </c>
      <c r="N83" s="116">
        <v>0</v>
      </c>
      <c r="O83" s="52">
        <v>0</v>
      </c>
      <c r="P83" s="52">
        <v>0</v>
      </c>
      <c r="Q83" s="116">
        <v>0</v>
      </c>
      <c r="R83" s="116">
        <v>0</v>
      </c>
      <c r="S83" s="116">
        <v>0</v>
      </c>
      <c r="T83" s="52">
        <v>0</v>
      </c>
      <c r="U83" s="52">
        <v>0</v>
      </c>
      <c r="V83" s="52">
        <v>0</v>
      </c>
      <c r="W83" s="52">
        <v>0</v>
      </c>
      <c r="X83" s="387">
        <v>0</v>
      </c>
      <c r="Y83" s="52">
        <v>0</v>
      </c>
      <c r="Z83" s="209">
        <v>0</v>
      </c>
      <c r="AA83" s="243">
        <v>0</v>
      </c>
    </row>
    <row r="84" spans="1:49" ht="16" customHeight="1" x14ac:dyDescent="0.15">
      <c r="A84" s="227"/>
      <c r="B84" s="39">
        <v>86</v>
      </c>
      <c r="C84" s="132" t="s">
        <v>354</v>
      </c>
      <c r="D84" s="116">
        <v>0</v>
      </c>
      <c r="E84" s="116">
        <v>0</v>
      </c>
      <c r="F84" s="116">
        <v>0</v>
      </c>
      <c r="G84" s="116">
        <v>0</v>
      </c>
      <c r="H84" s="116">
        <v>0</v>
      </c>
      <c r="I84" s="116">
        <v>0</v>
      </c>
      <c r="J84" s="116">
        <v>0</v>
      </c>
      <c r="K84" s="116">
        <v>0</v>
      </c>
      <c r="L84" s="116">
        <v>0</v>
      </c>
      <c r="M84" s="116">
        <v>0</v>
      </c>
      <c r="N84" s="116">
        <v>0</v>
      </c>
      <c r="O84" s="52">
        <v>0</v>
      </c>
      <c r="P84" s="52">
        <v>0</v>
      </c>
      <c r="Q84" s="116">
        <v>0</v>
      </c>
      <c r="R84" s="116">
        <v>0</v>
      </c>
      <c r="S84" s="116">
        <v>0</v>
      </c>
      <c r="T84" s="52">
        <v>0</v>
      </c>
      <c r="U84" s="52">
        <v>0</v>
      </c>
      <c r="V84" s="52">
        <v>0</v>
      </c>
      <c r="W84" s="52">
        <v>0</v>
      </c>
      <c r="X84" s="387">
        <v>0</v>
      </c>
      <c r="Y84" s="52">
        <v>0</v>
      </c>
      <c r="Z84" s="209">
        <v>0</v>
      </c>
      <c r="AA84" s="243">
        <v>0</v>
      </c>
    </row>
    <row r="85" spans="1:49" ht="16" customHeight="1" x14ac:dyDescent="0.15">
      <c r="A85" s="213"/>
      <c r="B85" s="155" t="s">
        <v>282</v>
      </c>
      <c r="C85" s="132" t="s">
        <v>355</v>
      </c>
      <c r="D85" s="116">
        <v>0</v>
      </c>
      <c r="E85" s="116">
        <v>0</v>
      </c>
      <c r="F85" s="116">
        <v>0</v>
      </c>
      <c r="G85" s="116">
        <v>0</v>
      </c>
      <c r="H85" s="116">
        <v>0</v>
      </c>
      <c r="I85" s="116">
        <v>0</v>
      </c>
      <c r="J85" s="116">
        <v>0</v>
      </c>
      <c r="K85" s="116">
        <v>0</v>
      </c>
      <c r="L85" s="116">
        <v>0</v>
      </c>
      <c r="M85" s="116">
        <v>0</v>
      </c>
      <c r="N85" s="116">
        <v>0</v>
      </c>
      <c r="O85" s="52">
        <v>0</v>
      </c>
      <c r="P85" s="52">
        <v>0</v>
      </c>
      <c r="Q85" s="116">
        <v>0</v>
      </c>
      <c r="R85" s="116">
        <v>0</v>
      </c>
      <c r="S85" s="116">
        <v>0</v>
      </c>
      <c r="T85" s="52">
        <v>0</v>
      </c>
      <c r="U85" s="52">
        <v>0</v>
      </c>
      <c r="V85" s="52">
        <v>0</v>
      </c>
      <c r="W85" s="52">
        <v>0</v>
      </c>
      <c r="X85" s="387">
        <v>0</v>
      </c>
      <c r="Y85" s="52">
        <v>0</v>
      </c>
      <c r="Z85" s="209">
        <v>0</v>
      </c>
      <c r="AA85" s="243">
        <v>0</v>
      </c>
    </row>
    <row r="86" spans="1:49" ht="16" customHeight="1" x14ac:dyDescent="0.15">
      <c r="A86" s="227"/>
      <c r="B86" s="155" t="s">
        <v>283</v>
      </c>
      <c r="C86" s="32" t="s">
        <v>356</v>
      </c>
      <c r="D86" s="116">
        <v>0</v>
      </c>
      <c r="E86" s="116">
        <v>0</v>
      </c>
      <c r="F86" s="116">
        <v>0</v>
      </c>
      <c r="G86" s="116">
        <v>0</v>
      </c>
      <c r="H86" s="116">
        <v>0</v>
      </c>
      <c r="I86" s="116">
        <v>0</v>
      </c>
      <c r="J86" s="116">
        <v>0</v>
      </c>
      <c r="K86" s="116">
        <v>0</v>
      </c>
      <c r="L86" s="116">
        <v>0</v>
      </c>
      <c r="M86" s="116">
        <v>0</v>
      </c>
      <c r="N86" s="116">
        <v>0</v>
      </c>
      <c r="O86" s="52">
        <v>0</v>
      </c>
      <c r="P86" s="52">
        <v>0</v>
      </c>
      <c r="Q86" s="116">
        <v>0</v>
      </c>
      <c r="R86" s="116">
        <v>0</v>
      </c>
      <c r="S86" s="116">
        <v>0</v>
      </c>
      <c r="T86" s="52">
        <v>0</v>
      </c>
      <c r="U86" s="52">
        <v>0</v>
      </c>
      <c r="V86" s="52">
        <v>0</v>
      </c>
      <c r="W86" s="52">
        <v>0</v>
      </c>
      <c r="X86" s="387">
        <v>0</v>
      </c>
      <c r="Y86" s="52">
        <v>0</v>
      </c>
      <c r="Z86" s="209">
        <v>0</v>
      </c>
      <c r="AA86" s="243">
        <v>0</v>
      </c>
    </row>
    <row r="87" spans="1:49" ht="16" customHeight="1" x14ac:dyDescent="0.15">
      <c r="A87" s="213"/>
      <c r="B87" s="155" t="s">
        <v>284</v>
      </c>
      <c r="C87" s="32" t="s">
        <v>357</v>
      </c>
      <c r="D87" s="116">
        <v>0</v>
      </c>
      <c r="E87" s="116">
        <v>0</v>
      </c>
      <c r="F87" s="116">
        <v>0</v>
      </c>
      <c r="G87" s="116">
        <v>0</v>
      </c>
      <c r="H87" s="116">
        <v>0</v>
      </c>
      <c r="I87" s="116">
        <v>0</v>
      </c>
      <c r="J87" s="116">
        <v>0</v>
      </c>
      <c r="K87" s="116">
        <v>0</v>
      </c>
      <c r="L87" s="116">
        <v>0</v>
      </c>
      <c r="M87" s="116">
        <v>0</v>
      </c>
      <c r="N87" s="116">
        <v>0</v>
      </c>
      <c r="O87" s="52">
        <v>0</v>
      </c>
      <c r="P87" s="52">
        <v>0</v>
      </c>
      <c r="Q87" s="116">
        <v>0</v>
      </c>
      <c r="R87" s="116">
        <v>0</v>
      </c>
      <c r="S87" s="116">
        <v>0</v>
      </c>
      <c r="T87" s="52">
        <v>0</v>
      </c>
      <c r="U87" s="52">
        <v>0</v>
      </c>
      <c r="V87" s="52">
        <v>0</v>
      </c>
      <c r="W87" s="52">
        <v>0</v>
      </c>
      <c r="X87" s="387">
        <v>0</v>
      </c>
      <c r="Y87" s="52">
        <v>0</v>
      </c>
      <c r="Z87" s="209">
        <v>0</v>
      </c>
      <c r="AA87" s="243">
        <v>0</v>
      </c>
    </row>
    <row r="88" spans="1:49" ht="16" customHeight="1" x14ac:dyDescent="0.15">
      <c r="A88" s="227"/>
      <c r="B88" s="155" t="s">
        <v>285</v>
      </c>
      <c r="C88" s="32" t="s">
        <v>415</v>
      </c>
      <c r="D88" s="116">
        <v>0</v>
      </c>
      <c r="E88" s="116">
        <v>0</v>
      </c>
      <c r="F88" s="116">
        <v>0</v>
      </c>
      <c r="G88" s="116">
        <v>0</v>
      </c>
      <c r="H88" s="116">
        <v>0</v>
      </c>
      <c r="I88" s="116">
        <v>0</v>
      </c>
      <c r="J88" s="116">
        <v>0</v>
      </c>
      <c r="K88" s="116">
        <v>0</v>
      </c>
      <c r="L88" s="116">
        <v>0</v>
      </c>
      <c r="M88" s="116">
        <v>0</v>
      </c>
      <c r="N88" s="116">
        <v>0</v>
      </c>
      <c r="O88" s="52">
        <v>0</v>
      </c>
      <c r="P88" s="52">
        <v>0</v>
      </c>
      <c r="Q88" s="116">
        <v>0</v>
      </c>
      <c r="R88" s="116">
        <v>0</v>
      </c>
      <c r="S88" s="116">
        <v>0</v>
      </c>
      <c r="T88" s="52">
        <v>0</v>
      </c>
      <c r="U88" s="52">
        <v>0</v>
      </c>
      <c r="V88" s="52">
        <v>0</v>
      </c>
      <c r="W88" s="52">
        <v>0</v>
      </c>
      <c r="X88" s="387">
        <v>0</v>
      </c>
      <c r="Y88" s="52">
        <v>0</v>
      </c>
      <c r="Z88" s="209">
        <v>0</v>
      </c>
      <c r="AA88" s="265">
        <v>0</v>
      </c>
    </row>
    <row r="89" spans="1:49" ht="16" customHeight="1" x14ac:dyDescent="0.15">
      <c r="A89" s="270"/>
      <c r="B89" s="7"/>
      <c r="C89" s="107" t="s">
        <v>318</v>
      </c>
      <c r="D89" s="250">
        <v>0</v>
      </c>
      <c r="E89" s="251">
        <v>39392.260227272702</v>
      </c>
      <c r="F89" s="251">
        <v>11948</v>
      </c>
      <c r="G89" s="251">
        <v>27604.799999999999</v>
      </c>
      <c r="H89" s="251">
        <v>32159.2397727272</v>
      </c>
      <c r="I89" s="251">
        <v>302.39999999999998</v>
      </c>
      <c r="J89" s="251">
        <v>0</v>
      </c>
      <c r="K89" s="251">
        <v>6557.7597249508799</v>
      </c>
      <c r="L89" s="251">
        <v>5225.5399750491206</v>
      </c>
      <c r="M89" s="251">
        <v>0</v>
      </c>
      <c r="N89" s="251">
        <v>1083.5999999999999</v>
      </c>
      <c r="O89" s="251">
        <v>0</v>
      </c>
      <c r="P89" s="251">
        <v>0</v>
      </c>
      <c r="Q89" s="251">
        <v>44629.999978101907</v>
      </c>
      <c r="R89" s="251">
        <v>5061.147699999995</v>
      </c>
      <c r="S89" s="251">
        <v>282.55604399999959</v>
      </c>
      <c r="T89" s="251">
        <v>0</v>
      </c>
      <c r="U89" s="251">
        <v>0</v>
      </c>
      <c r="V89" s="251">
        <v>0</v>
      </c>
      <c r="W89" s="251">
        <v>0</v>
      </c>
      <c r="X89" s="251">
        <v>0</v>
      </c>
      <c r="Y89" s="252">
        <v>221349.99998555999</v>
      </c>
      <c r="Z89" s="259">
        <v>21639.999999999996</v>
      </c>
      <c r="AA89" s="266">
        <v>417237.30340766179</v>
      </c>
    </row>
    <row r="90" spans="1:49" ht="16" customHeight="1" x14ac:dyDescent="0.15">
      <c r="A90" s="352"/>
      <c r="B90" s="317"/>
      <c r="C90" s="269" t="s">
        <v>319</v>
      </c>
      <c r="D90" s="170">
        <v>122930</v>
      </c>
      <c r="E90" s="116">
        <v>78910.377487727194</v>
      </c>
      <c r="F90" s="116">
        <v>0</v>
      </c>
      <c r="G90" s="116">
        <v>69906.600000000006</v>
      </c>
      <c r="H90" s="116">
        <v>84433.060227272697</v>
      </c>
      <c r="I90" s="116">
        <v>74390.399999999994</v>
      </c>
      <c r="J90" s="116">
        <v>795</v>
      </c>
      <c r="K90" s="116">
        <v>3306.1458467583302</v>
      </c>
      <c r="L90" s="116">
        <v>17529.96</v>
      </c>
      <c r="M90" s="116">
        <v>4590</v>
      </c>
      <c r="N90" s="116">
        <v>125990</v>
      </c>
      <c r="O90" s="92">
        <v>2658.2082713355198</v>
      </c>
      <c r="P90" s="92">
        <v>2661.7917286644802</v>
      </c>
      <c r="Q90" s="116">
        <v>2190</v>
      </c>
      <c r="R90" s="116">
        <v>0</v>
      </c>
      <c r="S90" s="116">
        <v>5233.5953680000002</v>
      </c>
      <c r="T90" s="92">
        <v>0</v>
      </c>
      <c r="U90" s="92">
        <v>0</v>
      </c>
      <c r="V90" s="92">
        <v>0</v>
      </c>
      <c r="W90" s="92">
        <v>0</v>
      </c>
      <c r="X90" s="92">
        <v>212720</v>
      </c>
      <c r="Y90" s="92">
        <v>131390</v>
      </c>
      <c r="Z90" s="210">
        <v>0</v>
      </c>
      <c r="AA90" s="264">
        <v>939635.13892975822</v>
      </c>
      <c r="AB90" s="65"/>
      <c r="AC90" s="65"/>
      <c r="AD90" s="65"/>
      <c r="AE90" s="65"/>
      <c r="AF90" s="65"/>
      <c r="AG90" s="65"/>
      <c r="AH90" s="65"/>
      <c r="AI90" s="65"/>
      <c r="AJ90" s="65"/>
      <c r="AK90" s="65"/>
      <c r="AL90" s="65"/>
      <c r="AM90" s="65"/>
      <c r="AN90" s="65"/>
      <c r="AO90" s="65"/>
      <c r="AP90" s="65"/>
      <c r="AQ90" s="65"/>
      <c r="AR90" s="65"/>
      <c r="AS90" s="65"/>
      <c r="AT90" s="65"/>
      <c r="AU90" s="65"/>
      <c r="AV90" s="65"/>
      <c r="AW90" s="65"/>
    </row>
    <row r="91" spans="1:49" ht="16" customHeight="1" x14ac:dyDescent="0.15">
      <c r="A91" s="353"/>
      <c r="B91" s="354"/>
      <c r="C91" s="132" t="s">
        <v>320</v>
      </c>
      <c r="D91" s="403">
        <v>0</v>
      </c>
      <c r="E91" s="403">
        <v>0</v>
      </c>
      <c r="F91" s="403">
        <v>0</v>
      </c>
      <c r="G91" s="403">
        <v>10761.1884373008</v>
      </c>
      <c r="H91" s="403">
        <v>16391.621395492999</v>
      </c>
      <c r="I91" s="403">
        <v>42340.0438736</v>
      </c>
      <c r="J91" s="403">
        <v>0</v>
      </c>
      <c r="K91" s="403">
        <v>0</v>
      </c>
      <c r="L91" s="403">
        <v>0</v>
      </c>
      <c r="M91" s="403">
        <v>0</v>
      </c>
      <c r="N91" s="403">
        <v>0</v>
      </c>
      <c r="O91" s="66">
        <v>0</v>
      </c>
      <c r="P91" s="66">
        <v>0</v>
      </c>
      <c r="Q91" s="403">
        <v>0</v>
      </c>
      <c r="R91" s="403">
        <v>0</v>
      </c>
      <c r="S91" s="403">
        <v>0</v>
      </c>
      <c r="T91" s="66">
        <v>0</v>
      </c>
      <c r="U91" s="66">
        <v>0</v>
      </c>
      <c r="V91" s="66">
        <v>0</v>
      </c>
      <c r="W91" s="66">
        <v>0</v>
      </c>
      <c r="X91" s="66">
        <v>0</v>
      </c>
      <c r="Y91" s="52">
        <v>0</v>
      </c>
      <c r="Z91" s="209">
        <v>0</v>
      </c>
      <c r="AA91" s="243">
        <v>69492.853706393798</v>
      </c>
      <c r="AB91" s="65"/>
      <c r="AC91" s="65"/>
      <c r="AD91" s="65"/>
      <c r="AE91" s="65"/>
      <c r="AF91" s="65"/>
      <c r="AG91" s="65"/>
      <c r="AH91" s="65"/>
      <c r="AI91" s="65"/>
      <c r="AJ91" s="65"/>
      <c r="AK91" s="65"/>
      <c r="AL91" s="65"/>
      <c r="AM91" s="65"/>
      <c r="AN91" s="65"/>
      <c r="AO91" s="65"/>
      <c r="AP91" s="65"/>
      <c r="AQ91" s="65"/>
      <c r="AR91" s="65"/>
      <c r="AS91" s="65"/>
      <c r="AT91" s="65"/>
      <c r="AU91" s="65"/>
      <c r="AV91" s="65"/>
      <c r="AW91" s="65"/>
    </row>
    <row r="92" spans="1:49" ht="16" customHeight="1" x14ac:dyDescent="0.15">
      <c r="A92" s="6"/>
      <c r="B92" s="7"/>
      <c r="C92" s="107" t="s">
        <v>321</v>
      </c>
      <c r="D92" s="253">
        <v>122930</v>
      </c>
      <c r="E92" s="252">
        <v>78910.377487727194</v>
      </c>
      <c r="F92" s="252">
        <v>0</v>
      </c>
      <c r="G92" s="252">
        <v>80667.788437300798</v>
      </c>
      <c r="H92" s="252">
        <v>100824.6816227657</v>
      </c>
      <c r="I92" s="252">
        <v>116730.44387359999</v>
      </c>
      <c r="J92" s="252">
        <v>795</v>
      </c>
      <c r="K92" s="252">
        <v>3306.1458467583302</v>
      </c>
      <c r="L92" s="252">
        <v>17529.96</v>
      </c>
      <c r="M92" s="252">
        <v>4590</v>
      </c>
      <c r="N92" s="252">
        <v>125990</v>
      </c>
      <c r="O92" s="252">
        <v>2658.2082713355198</v>
      </c>
      <c r="P92" s="252">
        <v>2661.7917286644802</v>
      </c>
      <c r="Q92" s="252">
        <v>2190</v>
      </c>
      <c r="R92" s="252">
        <v>0</v>
      </c>
      <c r="S92" s="252">
        <v>5233.5953680000002</v>
      </c>
      <c r="T92" s="252">
        <v>0</v>
      </c>
      <c r="U92" s="252">
        <v>0</v>
      </c>
      <c r="V92" s="252">
        <v>0</v>
      </c>
      <c r="W92" s="252">
        <v>0</v>
      </c>
      <c r="X92" s="252">
        <v>212720</v>
      </c>
      <c r="Y92" s="252">
        <v>131390</v>
      </c>
      <c r="Z92" s="259">
        <v>0</v>
      </c>
      <c r="AA92" s="267">
        <v>1009127.9926361521</v>
      </c>
      <c r="AB92" s="65"/>
      <c r="AC92" s="65"/>
      <c r="AD92" s="65"/>
      <c r="AE92" s="65"/>
      <c r="AF92" s="65"/>
      <c r="AG92" s="65"/>
      <c r="AH92" s="65"/>
      <c r="AI92" s="65"/>
      <c r="AJ92" s="65"/>
      <c r="AK92" s="65"/>
      <c r="AL92" s="65"/>
      <c r="AM92" s="65"/>
      <c r="AN92" s="65"/>
      <c r="AO92" s="65"/>
      <c r="AP92" s="65"/>
      <c r="AQ92" s="65"/>
      <c r="AR92" s="65"/>
      <c r="AS92" s="65"/>
      <c r="AT92" s="65"/>
      <c r="AU92" s="65"/>
      <c r="AV92" s="65"/>
      <c r="AW92" s="65"/>
    </row>
    <row r="93" spans="1:49" ht="16" customHeight="1" x14ac:dyDescent="0.15">
      <c r="A93" s="320"/>
      <c r="B93" s="156"/>
      <c r="C93" s="366" t="s">
        <v>388</v>
      </c>
      <c r="D93" s="367">
        <v>0</v>
      </c>
      <c r="E93" s="368">
        <v>0</v>
      </c>
      <c r="F93" s="368">
        <v>0</v>
      </c>
      <c r="G93" s="368">
        <v>0</v>
      </c>
      <c r="H93" s="368">
        <v>0</v>
      </c>
      <c r="I93" s="368">
        <v>0</v>
      </c>
      <c r="J93" s="368">
        <v>0</v>
      </c>
      <c r="K93" s="368">
        <v>0</v>
      </c>
      <c r="L93" s="368">
        <v>0</v>
      </c>
      <c r="M93" s="368">
        <v>0</v>
      </c>
      <c r="N93" s="368">
        <v>0</v>
      </c>
      <c r="O93" s="368">
        <v>30529.3425709734</v>
      </c>
      <c r="P93" s="368">
        <v>23830.657429026502</v>
      </c>
      <c r="Q93" s="368">
        <v>0</v>
      </c>
      <c r="R93" s="368">
        <v>0</v>
      </c>
      <c r="S93" s="368">
        <v>0</v>
      </c>
      <c r="T93" s="368">
        <v>0</v>
      </c>
      <c r="U93" s="368">
        <v>0</v>
      </c>
      <c r="V93" s="368">
        <v>0</v>
      </c>
      <c r="W93" s="368">
        <v>0</v>
      </c>
      <c r="X93" s="368">
        <v>0</v>
      </c>
      <c r="Y93" s="368">
        <v>0</v>
      </c>
      <c r="Z93" s="369">
        <v>0</v>
      </c>
      <c r="AA93" s="243">
        <v>54359.999999999898</v>
      </c>
      <c r="AB93" s="65"/>
      <c r="AC93" s="65"/>
      <c r="AD93" s="65"/>
      <c r="AE93" s="65"/>
      <c r="AF93" s="65"/>
      <c r="AG93" s="65"/>
      <c r="AH93" s="65"/>
      <c r="AI93" s="65"/>
      <c r="AJ93" s="65"/>
      <c r="AK93" s="65"/>
      <c r="AL93" s="65"/>
      <c r="AM93" s="65"/>
      <c r="AN93" s="65"/>
      <c r="AO93" s="65"/>
      <c r="AP93" s="65"/>
      <c r="AQ93" s="65"/>
      <c r="AR93" s="65"/>
      <c r="AS93" s="65"/>
      <c r="AT93" s="65"/>
      <c r="AU93" s="65"/>
      <c r="AV93" s="65"/>
      <c r="AW93" s="65"/>
    </row>
    <row r="94" spans="1:49" ht="16" customHeight="1" x14ac:dyDescent="0.15">
      <c r="A94" s="270"/>
      <c r="B94" s="7"/>
      <c r="C94" s="107" t="s">
        <v>322</v>
      </c>
      <c r="D94" s="254">
        <v>122930</v>
      </c>
      <c r="E94" s="255">
        <v>118302.6377149999</v>
      </c>
      <c r="F94" s="255">
        <v>11948</v>
      </c>
      <c r="G94" s="255">
        <v>108272.5884373008</v>
      </c>
      <c r="H94" s="255">
        <v>132983.92139549289</v>
      </c>
      <c r="I94" s="255">
        <v>117032.84387359998</v>
      </c>
      <c r="J94" s="255">
        <v>795</v>
      </c>
      <c r="K94" s="255">
        <v>9863.9055717092106</v>
      </c>
      <c r="L94" s="255">
        <v>22755.499975049119</v>
      </c>
      <c r="M94" s="255">
        <v>4590</v>
      </c>
      <c r="N94" s="255">
        <v>127073.60000000001</v>
      </c>
      <c r="O94" s="255">
        <v>33187.55084230892</v>
      </c>
      <c r="P94" s="255">
        <v>26492.449157690982</v>
      </c>
      <c r="Q94" s="255">
        <v>46819.999978101907</v>
      </c>
      <c r="R94" s="255">
        <v>5061.147699999995</v>
      </c>
      <c r="S94" s="255">
        <v>5516.1514120000002</v>
      </c>
      <c r="T94" s="255">
        <v>131997.6</v>
      </c>
      <c r="U94" s="255">
        <v>8592.9120000000003</v>
      </c>
      <c r="V94" s="255">
        <v>477.36</v>
      </c>
      <c r="W94" s="255">
        <v>16633.314319523099</v>
      </c>
      <c r="X94" s="255">
        <v>212720</v>
      </c>
      <c r="Y94" s="255">
        <v>352739.99998555996</v>
      </c>
      <c r="Z94" s="260">
        <v>21639.999999999996</v>
      </c>
      <c r="AA94" s="267">
        <v>1638426.4823633367</v>
      </c>
      <c r="AB94" s="65"/>
      <c r="AC94" s="65"/>
      <c r="AD94" s="65"/>
      <c r="AE94" s="65"/>
      <c r="AF94" s="65"/>
      <c r="AG94" s="65"/>
      <c r="AH94" s="65"/>
      <c r="AI94" s="65"/>
      <c r="AJ94" s="65"/>
      <c r="AK94" s="65"/>
      <c r="AL94" s="65"/>
      <c r="AM94" s="65"/>
      <c r="AN94" s="65"/>
      <c r="AO94" s="65"/>
      <c r="AP94" s="65"/>
      <c r="AQ94" s="65"/>
      <c r="AR94" s="65"/>
      <c r="AS94" s="65"/>
      <c r="AT94" s="65"/>
      <c r="AU94" s="65"/>
      <c r="AV94" s="65"/>
      <c r="AW94" s="65"/>
    </row>
    <row r="95" spans="1:49" ht="14" customHeight="1" x14ac:dyDescent="0.15">
      <c r="A95" s="108"/>
      <c r="B95" s="108"/>
      <c r="C95" s="126"/>
      <c r="D95" s="127"/>
      <c r="E95" s="127"/>
      <c r="F95" s="127"/>
      <c r="G95" s="127"/>
      <c r="H95" s="127"/>
      <c r="I95" s="127"/>
      <c r="J95" s="127"/>
      <c r="K95" s="127"/>
      <c r="L95" s="127"/>
      <c r="M95" s="127"/>
      <c r="N95" s="127"/>
      <c r="O95" s="128"/>
      <c r="P95" s="128"/>
      <c r="Q95" s="128"/>
      <c r="R95" s="128"/>
      <c r="S95" s="128"/>
      <c r="T95" s="128"/>
      <c r="U95" s="128"/>
      <c r="V95" s="128"/>
      <c r="W95" s="128"/>
      <c r="X95" s="128"/>
      <c r="Y95" s="128"/>
      <c r="Z95" s="128"/>
      <c r="AA95" s="135"/>
      <c r="AB95" s="65"/>
      <c r="AC95" s="65"/>
      <c r="AD95" s="65"/>
      <c r="AE95" s="65"/>
      <c r="AF95" s="65"/>
      <c r="AG95" s="65"/>
      <c r="AH95" s="65"/>
      <c r="AI95" s="65"/>
      <c r="AJ95" s="65"/>
      <c r="AK95" s="65"/>
      <c r="AL95" s="65"/>
      <c r="AM95" s="65"/>
      <c r="AN95" s="65"/>
      <c r="AO95" s="65"/>
      <c r="AP95" s="65"/>
      <c r="AQ95" s="65"/>
      <c r="AR95" s="65"/>
      <c r="AS95" s="65"/>
      <c r="AT95" s="65"/>
      <c r="AU95" s="65"/>
      <c r="AV95" s="65"/>
      <c r="AW95" s="65"/>
    </row>
  </sheetData>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3F6-D5B5-074F-844C-499287FEDC19}">
  <dimension ref="A2:FU93"/>
  <sheetViews>
    <sheetView workbookViewId="0">
      <pane xSplit="3" ySplit="9" topLeftCell="D10" activePane="bottomRight" state="frozen"/>
      <selection pane="topRight" activeCell="D1" sqref="D1"/>
      <selection pane="bottomLeft" activeCell="A11" sqref="A11"/>
      <selection pane="bottomRight"/>
    </sheetView>
  </sheetViews>
  <sheetFormatPr baseColWidth="10" defaultColWidth="11.5" defaultRowHeight="13" x14ac:dyDescent="0.15"/>
  <cols>
    <col min="1" max="1" width="3.6640625" customWidth="1"/>
    <col min="2" max="2" width="8.5" customWidth="1"/>
    <col min="3" max="3" width="38" customWidth="1"/>
    <col min="4" max="26" width="10.6640625" style="1" customWidth="1"/>
    <col min="27" max="16384" width="11.5" style="1"/>
  </cols>
  <sheetData>
    <row r="2" spans="1:177" ht="16" x14ac:dyDescent="0.2">
      <c r="C2" s="104" t="s">
        <v>300</v>
      </c>
    </row>
    <row r="3" spans="1:177" customFormat="1" ht="15" customHeight="1" x14ac:dyDescent="0.15">
      <c r="A3" s="2"/>
      <c r="B3" s="2"/>
      <c r="C3" s="152" t="s">
        <v>301</v>
      </c>
      <c r="E3" s="5"/>
      <c r="F3" s="5"/>
      <c r="G3" s="3"/>
      <c r="H3" s="3"/>
      <c r="I3" s="3"/>
      <c r="J3" s="3"/>
      <c r="K3" s="3"/>
      <c r="L3" s="3"/>
      <c r="M3" s="3"/>
      <c r="N3" s="3"/>
      <c r="O3" s="3"/>
      <c r="P3" s="3"/>
      <c r="Q3" s="3"/>
      <c r="R3" s="5"/>
      <c r="S3" s="3"/>
      <c r="T3" s="3"/>
      <c r="U3" s="3"/>
      <c r="V3" s="3"/>
      <c r="W3" s="3"/>
      <c r="X3" s="3"/>
      <c r="Y3" s="3"/>
      <c r="Z3" s="3"/>
    </row>
    <row r="4" spans="1:177" customFormat="1" ht="16" customHeight="1" x14ac:dyDescent="0.15">
      <c r="A4" s="4"/>
      <c r="B4" s="4"/>
      <c r="C4" s="152" t="s">
        <v>302</v>
      </c>
      <c r="D4" s="2"/>
      <c r="E4" s="2"/>
      <c r="F4" s="2"/>
      <c r="G4" s="49"/>
      <c r="H4" s="49"/>
      <c r="I4" s="50"/>
      <c r="J4" s="50"/>
      <c r="K4" s="50"/>
      <c r="L4" s="50"/>
      <c r="M4" s="50"/>
      <c r="N4" s="50"/>
      <c r="O4" s="4"/>
      <c r="P4" s="2"/>
      <c r="Q4" s="53"/>
      <c r="R4" s="53"/>
      <c r="S4" s="53"/>
      <c r="T4" s="53"/>
      <c r="U4" s="53"/>
      <c r="V4" s="53"/>
      <c r="W4" s="2"/>
    </row>
    <row r="5" spans="1:177" customFormat="1" ht="25" customHeight="1" x14ac:dyDescent="0.15">
      <c r="A5" s="24"/>
      <c r="B5" s="24"/>
      <c r="C5" s="153" t="s">
        <v>389</v>
      </c>
      <c r="D5" s="9"/>
      <c r="E5" s="9"/>
      <c r="F5" s="9"/>
      <c r="G5" s="9"/>
      <c r="H5" s="9"/>
      <c r="I5" s="9"/>
      <c r="J5" s="9"/>
      <c r="K5" s="9"/>
      <c r="L5" s="9"/>
      <c r="M5" s="9"/>
      <c r="N5" s="9"/>
      <c r="O5" s="9"/>
      <c r="P5" s="9"/>
      <c r="Q5" s="9"/>
      <c r="R5" s="9"/>
      <c r="S5" s="9"/>
      <c r="T5" s="9"/>
      <c r="U5" s="9"/>
      <c r="V5" s="9"/>
      <c r="W5" s="9"/>
      <c r="X5" s="9"/>
      <c r="Y5" s="9"/>
      <c r="Z5" s="9"/>
    </row>
    <row r="6" spans="1:177" customFormat="1" ht="15" customHeight="1" x14ac:dyDescent="0.15">
      <c r="A6" s="81"/>
      <c r="B6" s="82"/>
      <c r="C6" s="83"/>
      <c r="D6" s="239"/>
      <c r="E6" s="163"/>
      <c r="F6" s="163"/>
      <c r="G6" s="163"/>
      <c r="H6" s="163"/>
      <c r="I6" s="163"/>
      <c r="J6" s="163"/>
      <c r="K6" s="163"/>
      <c r="L6" s="163"/>
      <c r="M6" s="163"/>
      <c r="N6" s="163"/>
      <c r="O6" s="163"/>
      <c r="P6" s="163"/>
      <c r="Q6" s="163"/>
      <c r="R6" s="163"/>
      <c r="S6" s="163"/>
      <c r="T6" s="163"/>
      <c r="U6" s="163"/>
      <c r="V6" s="163"/>
      <c r="W6" s="163"/>
      <c r="X6" s="163"/>
      <c r="Y6" s="163"/>
      <c r="Z6" s="240"/>
      <c r="AA6" s="242"/>
    </row>
    <row r="7" spans="1:177" customFormat="1" ht="66" customHeight="1" x14ac:dyDescent="0.15">
      <c r="A7" s="16"/>
      <c r="B7" s="17" t="s">
        <v>99</v>
      </c>
      <c r="C7" s="105" t="s">
        <v>145</v>
      </c>
      <c r="D7" s="56" t="s">
        <v>148</v>
      </c>
      <c r="E7" s="138" t="s">
        <v>173</v>
      </c>
      <c r="F7" s="56" t="s">
        <v>149</v>
      </c>
      <c r="G7" s="56" t="s">
        <v>150</v>
      </c>
      <c r="H7" s="56" t="s">
        <v>151</v>
      </c>
      <c r="I7" s="56" t="s">
        <v>152</v>
      </c>
      <c r="J7" s="56" t="s">
        <v>153</v>
      </c>
      <c r="K7" s="56" t="s">
        <v>154</v>
      </c>
      <c r="L7" s="56" t="s">
        <v>155</v>
      </c>
      <c r="M7" s="56" t="s">
        <v>156</v>
      </c>
      <c r="N7" s="56" t="s">
        <v>157</v>
      </c>
      <c r="O7" s="138" t="s">
        <v>298</v>
      </c>
      <c r="P7" s="138" t="s">
        <v>299</v>
      </c>
      <c r="Q7" s="56" t="s">
        <v>158</v>
      </c>
      <c r="R7" s="56" t="s">
        <v>159</v>
      </c>
      <c r="S7" s="56" t="s">
        <v>160</v>
      </c>
      <c r="T7" s="56" t="s">
        <v>161</v>
      </c>
      <c r="U7" s="56" t="s">
        <v>162</v>
      </c>
      <c r="V7" s="56" t="s">
        <v>163</v>
      </c>
      <c r="W7" s="56" t="s">
        <v>164</v>
      </c>
      <c r="X7" s="56" t="s">
        <v>165</v>
      </c>
      <c r="Y7" s="56" t="s">
        <v>166</v>
      </c>
      <c r="Z7" s="237" t="s">
        <v>167</v>
      </c>
      <c r="AA7" s="261" t="s">
        <v>104</v>
      </c>
    </row>
    <row r="8" spans="1:177" s="422" customFormat="1" ht="16" customHeight="1" x14ac:dyDescent="0.15">
      <c r="A8" s="16"/>
      <c r="B8" s="17" t="s">
        <v>15</v>
      </c>
      <c r="C8" s="428" t="s">
        <v>171</v>
      </c>
      <c r="D8" s="429" t="s">
        <v>301</v>
      </c>
      <c r="E8" s="430" t="s">
        <v>301</v>
      </c>
      <c r="F8" s="430" t="s">
        <v>301</v>
      </c>
      <c r="G8" s="431" t="s">
        <v>301</v>
      </c>
      <c r="H8" s="431" t="s">
        <v>301</v>
      </c>
      <c r="I8" s="431" t="s">
        <v>301</v>
      </c>
      <c r="J8" s="431" t="s">
        <v>301</v>
      </c>
      <c r="K8" s="431" t="s">
        <v>301</v>
      </c>
      <c r="L8" s="431" t="s">
        <v>301</v>
      </c>
      <c r="M8" s="431" t="s">
        <v>301</v>
      </c>
      <c r="N8" s="431" t="s">
        <v>301</v>
      </c>
      <c r="O8" s="431" t="s">
        <v>301</v>
      </c>
      <c r="P8" s="431" t="s">
        <v>301</v>
      </c>
      <c r="Q8" s="431" t="s">
        <v>301</v>
      </c>
      <c r="R8" s="431" t="s">
        <v>301</v>
      </c>
      <c r="S8" s="431" t="s">
        <v>301</v>
      </c>
      <c r="T8" s="431" t="s">
        <v>301</v>
      </c>
      <c r="U8" s="431" t="s">
        <v>301</v>
      </c>
      <c r="V8" s="431" t="s">
        <v>301</v>
      </c>
      <c r="W8" s="431" t="s">
        <v>301</v>
      </c>
      <c r="X8" s="431" t="s">
        <v>301</v>
      </c>
      <c r="Y8" s="431" t="s">
        <v>301</v>
      </c>
      <c r="Z8" s="432" t="s">
        <v>301</v>
      </c>
      <c r="AA8" s="433" t="s">
        <v>301</v>
      </c>
    </row>
    <row r="9" spans="1:177" customFormat="1" ht="16" customHeight="1" x14ac:dyDescent="0.15">
      <c r="A9" s="7"/>
      <c r="B9" s="7"/>
      <c r="C9" s="271" t="s">
        <v>172</v>
      </c>
      <c r="D9" s="270"/>
      <c r="E9" s="7"/>
      <c r="F9" s="7"/>
      <c r="G9" s="7"/>
      <c r="H9" s="7"/>
      <c r="I9" s="7"/>
      <c r="J9" s="7"/>
      <c r="K9" s="7"/>
      <c r="L9" s="7"/>
      <c r="M9" s="7"/>
      <c r="N9" s="7"/>
      <c r="O9" s="7"/>
      <c r="P9" s="7"/>
      <c r="Q9" s="7"/>
      <c r="R9" s="7"/>
      <c r="S9" s="7"/>
      <c r="T9" s="7"/>
      <c r="U9" s="7"/>
      <c r="V9" s="7"/>
      <c r="W9" s="7"/>
      <c r="X9" s="7"/>
      <c r="Y9" s="7"/>
      <c r="Z9" s="238"/>
      <c r="AA9" s="248"/>
    </row>
    <row r="10" spans="1:177" ht="16" customHeight="1" x14ac:dyDescent="0.15">
      <c r="A10" s="37"/>
      <c r="B10" s="88" t="s">
        <v>41</v>
      </c>
      <c r="C10" s="111" t="s">
        <v>399</v>
      </c>
      <c r="D10" s="170">
        <v>0</v>
      </c>
      <c r="E10" s="245">
        <v>2364.2924280827001</v>
      </c>
      <c r="F10" s="245">
        <v>0</v>
      </c>
      <c r="G10" s="245">
        <v>1454.22726133163</v>
      </c>
      <c r="H10" s="245">
        <v>7152.0558405881502</v>
      </c>
      <c r="I10" s="245">
        <v>0</v>
      </c>
      <c r="J10" s="245">
        <v>0</v>
      </c>
      <c r="K10" s="245">
        <v>0</v>
      </c>
      <c r="L10" s="245">
        <v>76.137707039999995</v>
      </c>
      <c r="M10" s="245">
        <v>0</v>
      </c>
      <c r="N10" s="245">
        <v>5.39512466066431</v>
      </c>
      <c r="O10" s="92">
        <v>0</v>
      </c>
      <c r="P10" s="92">
        <v>0</v>
      </c>
      <c r="Q10" s="245">
        <v>0</v>
      </c>
      <c r="R10" s="245">
        <v>200.73130394385799</v>
      </c>
      <c r="S10" s="245">
        <v>215.64951479999999</v>
      </c>
      <c r="T10" s="92">
        <v>0</v>
      </c>
      <c r="U10" s="92">
        <v>14.13590434</v>
      </c>
      <c r="V10" s="92">
        <v>0</v>
      </c>
      <c r="W10" s="92">
        <v>66.928836669999995</v>
      </c>
      <c r="X10" s="92">
        <v>0</v>
      </c>
      <c r="Y10" s="92">
        <v>3593.1514239276598</v>
      </c>
      <c r="Z10" s="210">
        <v>0</v>
      </c>
      <c r="AA10" s="247">
        <v>15142.705345384662</v>
      </c>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row>
    <row r="11" spans="1:177" ht="16" customHeight="1" x14ac:dyDescent="0.15">
      <c r="A11" s="227"/>
      <c r="B11" s="89" t="s">
        <v>42</v>
      </c>
      <c r="C11" s="32" t="s">
        <v>400</v>
      </c>
      <c r="D11" s="246">
        <v>0</v>
      </c>
      <c r="E11" s="165">
        <v>0</v>
      </c>
      <c r="F11" s="165">
        <v>0</v>
      </c>
      <c r="G11" s="165">
        <v>70.727426436833397</v>
      </c>
      <c r="H11" s="165">
        <v>472.82690849491701</v>
      </c>
      <c r="I11" s="165">
        <v>0</v>
      </c>
      <c r="J11" s="165">
        <v>0</v>
      </c>
      <c r="K11" s="165">
        <v>0</v>
      </c>
      <c r="L11" s="165">
        <v>0</v>
      </c>
      <c r="M11" s="165">
        <v>0</v>
      </c>
      <c r="N11" s="165">
        <v>705.865434407782</v>
      </c>
      <c r="O11" s="52">
        <v>0</v>
      </c>
      <c r="P11" s="52">
        <v>0</v>
      </c>
      <c r="Q11" s="165">
        <v>1080</v>
      </c>
      <c r="R11" s="165">
        <v>0</v>
      </c>
      <c r="S11" s="165">
        <v>12.38167295</v>
      </c>
      <c r="T11" s="52">
        <v>0</v>
      </c>
      <c r="U11" s="52">
        <v>0</v>
      </c>
      <c r="V11" s="52">
        <v>0</v>
      </c>
      <c r="W11" s="52">
        <v>0</v>
      </c>
      <c r="X11" s="52">
        <v>0</v>
      </c>
      <c r="Y11" s="52">
        <v>73.318377908970703</v>
      </c>
      <c r="Z11" s="209">
        <v>0</v>
      </c>
      <c r="AA11" s="243">
        <v>2415.1198201985035</v>
      </c>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row>
    <row r="12" spans="1:177" ht="16" customHeight="1" x14ac:dyDescent="0.15">
      <c r="A12" s="37"/>
      <c r="B12" s="166" t="s">
        <v>239</v>
      </c>
      <c r="C12" s="32" t="s">
        <v>401</v>
      </c>
      <c r="D12" s="246">
        <v>0</v>
      </c>
      <c r="E12" s="165">
        <v>0</v>
      </c>
      <c r="F12" s="165">
        <v>0</v>
      </c>
      <c r="G12" s="165">
        <v>75.668495469122902</v>
      </c>
      <c r="H12" s="165">
        <v>48.461200697710602</v>
      </c>
      <c r="I12" s="165">
        <v>0</v>
      </c>
      <c r="J12" s="165">
        <v>0</v>
      </c>
      <c r="K12" s="165">
        <v>0</v>
      </c>
      <c r="L12" s="165">
        <v>0</v>
      </c>
      <c r="M12" s="165">
        <v>0</v>
      </c>
      <c r="N12" s="165">
        <v>2.6801717007565798E-3</v>
      </c>
      <c r="O12" s="52">
        <v>0</v>
      </c>
      <c r="P12" s="52">
        <v>0</v>
      </c>
      <c r="Q12" s="165">
        <v>0</v>
      </c>
      <c r="R12" s="165">
        <v>0</v>
      </c>
      <c r="S12" s="165">
        <v>3.3221402250000001</v>
      </c>
      <c r="T12" s="52">
        <v>0</v>
      </c>
      <c r="U12" s="52">
        <v>0</v>
      </c>
      <c r="V12" s="52">
        <v>0</v>
      </c>
      <c r="W12" s="52">
        <v>0</v>
      </c>
      <c r="X12" s="52">
        <v>0</v>
      </c>
      <c r="Y12" s="52">
        <v>35.428491554535903</v>
      </c>
      <c r="Z12" s="209">
        <v>0</v>
      </c>
      <c r="AA12" s="243">
        <v>162.88300811807017</v>
      </c>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row>
    <row r="13" spans="1:177" ht="16" customHeight="1" x14ac:dyDescent="0.15">
      <c r="A13" s="227"/>
      <c r="B13" s="167" t="s">
        <v>240</v>
      </c>
      <c r="C13" s="32" t="s">
        <v>176</v>
      </c>
      <c r="D13" s="246">
        <v>0</v>
      </c>
      <c r="E13" s="165">
        <v>211.592199675774</v>
      </c>
      <c r="F13" s="165">
        <v>0</v>
      </c>
      <c r="G13" s="165">
        <v>16.667600435187101</v>
      </c>
      <c r="H13" s="165">
        <v>640.33258875555703</v>
      </c>
      <c r="I13" s="165">
        <v>0</v>
      </c>
      <c r="J13" s="165">
        <v>0</v>
      </c>
      <c r="K13" s="165">
        <v>0</v>
      </c>
      <c r="L13" s="165">
        <v>6.759760676</v>
      </c>
      <c r="M13" s="165">
        <v>0</v>
      </c>
      <c r="N13" s="165">
        <v>278.39805269199798</v>
      </c>
      <c r="O13" s="52">
        <v>0</v>
      </c>
      <c r="P13" s="52">
        <v>0</v>
      </c>
      <c r="Q13" s="165">
        <v>0</v>
      </c>
      <c r="R13" s="165">
        <v>0</v>
      </c>
      <c r="S13" s="165">
        <v>22.112816789</v>
      </c>
      <c r="T13" s="52">
        <v>0</v>
      </c>
      <c r="U13" s="52">
        <v>0.56552814399999995</v>
      </c>
      <c r="V13" s="52">
        <v>0</v>
      </c>
      <c r="W13" s="52">
        <v>8.748485896</v>
      </c>
      <c r="X13" s="52">
        <v>0</v>
      </c>
      <c r="Y13" s="52">
        <v>1027.37726095623</v>
      </c>
      <c r="Z13" s="209">
        <v>0</v>
      </c>
      <c r="AA13" s="243">
        <v>2212.5542940197456</v>
      </c>
    </row>
    <row r="14" spans="1:177" ht="16" customHeight="1" x14ac:dyDescent="0.15">
      <c r="A14" s="37"/>
      <c r="B14" s="168" t="s">
        <v>241</v>
      </c>
      <c r="C14" s="32" t="s">
        <v>434</v>
      </c>
      <c r="D14" s="246">
        <v>0</v>
      </c>
      <c r="E14" s="165">
        <v>1851.6991285444999</v>
      </c>
      <c r="F14" s="165">
        <v>0</v>
      </c>
      <c r="G14" s="165">
        <v>158.36918900002399</v>
      </c>
      <c r="H14" s="165">
        <v>1132.70091678056</v>
      </c>
      <c r="I14" s="165">
        <v>0</v>
      </c>
      <c r="J14" s="165">
        <v>0</v>
      </c>
      <c r="K14" s="165">
        <v>820.80799942199997</v>
      </c>
      <c r="L14" s="165">
        <v>90.975456194999893</v>
      </c>
      <c r="M14" s="165">
        <v>62.309462025000002</v>
      </c>
      <c r="N14" s="165">
        <v>8498.3446103285896</v>
      </c>
      <c r="O14" s="52">
        <v>0</v>
      </c>
      <c r="P14" s="52">
        <v>141.65619340000001</v>
      </c>
      <c r="Q14" s="165">
        <v>32.529398956999998</v>
      </c>
      <c r="R14" s="165">
        <v>234.80397803528501</v>
      </c>
      <c r="S14" s="165">
        <v>43.964138052000003</v>
      </c>
      <c r="T14" s="52">
        <v>0</v>
      </c>
      <c r="U14" s="52">
        <v>10.072473393999999</v>
      </c>
      <c r="V14" s="52">
        <v>0</v>
      </c>
      <c r="W14" s="52">
        <v>155.81698704600001</v>
      </c>
      <c r="X14" s="52">
        <v>0</v>
      </c>
      <c r="Y14" s="52">
        <v>8646.9362640012805</v>
      </c>
      <c r="Z14" s="209">
        <v>517.74458845999902</v>
      </c>
      <c r="AA14" s="243">
        <v>22398.73078364124</v>
      </c>
    </row>
    <row r="15" spans="1:177" ht="16" customHeight="1" x14ac:dyDescent="0.15">
      <c r="A15" s="227"/>
      <c r="B15" s="167" t="s">
        <v>242</v>
      </c>
      <c r="C15" s="32" t="s">
        <v>402</v>
      </c>
      <c r="D15" s="246">
        <v>0</v>
      </c>
      <c r="E15" s="165">
        <v>261.17384474156</v>
      </c>
      <c r="F15" s="165">
        <v>5.6810097129999999</v>
      </c>
      <c r="G15" s="165">
        <v>23.699396234142998</v>
      </c>
      <c r="H15" s="165">
        <v>107.701412197952</v>
      </c>
      <c r="I15" s="165">
        <v>0</v>
      </c>
      <c r="J15" s="165">
        <v>0</v>
      </c>
      <c r="K15" s="165">
        <v>166.30882231999999</v>
      </c>
      <c r="L15" s="165">
        <v>13.168007255999999</v>
      </c>
      <c r="M15" s="165">
        <v>0</v>
      </c>
      <c r="N15" s="165">
        <v>676.754824995935</v>
      </c>
      <c r="O15" s="52">
        <v>0</v>
      </c>
      <c r="P15" s="52">
        <v>0</v>
      </c>
      <c r="Q15" s="165">
        <v>85.877613240000002</v>
      </c>
      <c r="R15" s="165">
        <v>0</v>
      </c>
      <c r="S15" s="165">
        <v>4.0292104889999996</v>
      </c>
      <c r="T15" s="52">
        <v>0</v>
      </c>
      <c r="U15" s="52">
        <v>1.4868622279999999</v>
      </c>
      <c r="V15" s="52">
        <v>0</v>
      </c>
      <c r="W15" s="52">
        <v>23.001142146999999</v>
      </c>
      <c r="X15" s="52">
        <v>0</v>
      </c>
      <c r="Y15" s="52">
        <v>596.74901299344299</v>
      </c>
      <c r="Z15" s="209">
        <v>13.846938773</v>
      </c>
      <c r="AA15" s="243">
        <v>1979.4780973290333</v>
      </c>
    </row>
    <row r="16" spans="1:177" ht="16" customHeight="1" x14ac:dyDescent="0.15">
      <c r="A16" s="37"/>
      <c r="B16" s="39">
        <v>16</v>
      </c>
      <c r="C16" s="32" t="s">
        <v>432</v>
      </c>
      <c r="D16" s="246">
        <v>0</v>
      </c>
      <c r="E16" s="165">
        <v>222.856005355539</v>
      </c>
      <c r="F16" s="165">
        <v>0</v>
      </c>
      <c r="G16" s="165">
        <v>93.5666026754879</v>
      </c>
      <c r="H16" s="165">
        <v>618.96257080939995</v>
      </c>
      <c r="I16" s="165">
        <v>0</v>
      </c>
      <c r="J16" s="165">
        <v>1.7060057900000001</v>
      </c>
      <c r="K16" s="165">
        <v>8.1144438099999991</v>
      </c>
      <c r="L16" s="165">
        <v>40.517752180000002</v>
      </c>
      <c r="M16" s="165">
        <v>0</v>
      </c>
      <c r="N16" s="165">
        <v>263.32430041355002</v>
      </c>
      <c r="O16" s="52">
        <v>0</v>
      </c>
      <c r="P16" s="52">
        <v>0</v>
      </c>
      <c r="Q16" s="165">
        <v>3628.5304040000001</v>
      </c>
      <c r="R16" s="165">
        <v>0</v>
      </c>
      <c r="S16" s="165">
        <v>22.88750405</v>
      </c>
      <c r="T16" s="52">
        <v>0</v>
      </c>
      <c r="U16" s="52">
        <v>4.4141195120000001</v>
      </c>
      <c r="V16" s="52">
        <v>0</v>
      </c>
      <c r="W16" s="52">
        <v>68.284598610000003</v>
      </c>
      <c r="X16" s="52">
        <v>0</v>
      </c>
      <c r="Y16" s="52">
        <v>1760.7565445917801</v>
      </c>
      <c r="Z16" s="209">
        <v>71.651932579999993</v>
      </c>
      <c r="AA16" s="243">
        <v>6805.5727843777568</v>
      </c>
    </row>
    <row r="17" spans="1:27" ht="16" customHeight="1" x14ac:dyDescent="0.15">
      <c r="A17" s="227"/>
      <c r="B17" s="39">
        <v>17</v>
      </c>
      <c r="C17" s="32" t="s">
        <v>403</v>
      </c>
      <c r="D17" s="246">
        <v>0</v>
      </c>
      <c r="E17" s="165">
        <v>104.656822439805</v>
      </c>
      <c r="F17" s="165">
        <v>8.809337245</v>
      </c>
      <c r="G17" s="165">
        <v>13.130766739148701</v>
      </c>
      <c r="H17" s="165">
        <v>100.723363880489</v>
      </c>
      <c r="I17" s="165">
        <v>0</v>
      </c>
      <c r="J17" s="165">
        <v>0</v>
      </c>
      <c r="K17" s="165">
        <v>37.226766920000003</v>
      </c>
      <c r="L17" s="165">
        <v>8.3288237049999996</v>
      </c>
      <c r="M17" s="165">
        <v>0</v>
      </c>
      <c r="N17" s="165">
        <v>2259.3680673643898</v>
      </c>
      <c r="O17" s="52">
        <v>0</v>
      </c>
      <c r="P17" s="52">
        <v>765.92160899999999</v>
      </c>
      <c r="Q17" s="165">
        <v>1670.70993</v>
      </c>
      <c r="R17" s="165">
        <v>234.80397803528501</v>
      </c>
      <c r="S17" s="165">
        <v>3.9841070950000002</v>
      </c>
      <c r="T17" s="52">
        <v>0</v>
      </c>
      <c r="U17" s="52">
        <v>0.92440920900000001</v>
      </c>
      <c r="V17" s="52">
        <v>0</v>
      </c>
      <c r="W17" s="52">
        <v>14.300227169999999</v>
      </c>
      <c r="X17" s="52">
        <v>0</v>
      </c>
      <c r="Y17" s="52">
        <v>5209.84248432198</v>
      </c>
      <c r="Z17" s="209">
        <v>2941.6473190000002</v>
      </c>
      <c r="AA17" s="243">
        <v>13374.378012125097</v>
      </c>
    </row>
    <row r="18" spans="1:27" ht="16" customHeight="1" x14ac:dyDescent="0.15">
      <c r="A18" s="37"/>
      <c r="B18" s="39">
        <v>18</v>
      </c>
      <c r="C18" s="32" t="s">
        <v>404</v>
      </c>
      <c r="D18" s="246">
        <v>0</v>
      </c>
      <c r="E18" s="165">
        <v>120.85762974638</v>
      </c>
      <c r="F18" s="165">
        <v>0</v>
      </c>
      <c r="G18" s="165">
        <v>32.882806802955201</v>
      </c>
      <c r="H18" s="165">
        <v>158.38789153536601</v>
      </c>
      <c r="I18" s="165">
        <v>0</v>
      </c>
      <c r="J18" s="165">
        <v>0</v>
      </c>
      <c r="K18" s="165">
        <v>22.37330438</v>
      </c>
      <c r="L18" s="165">
        <v>17.84902756</v>
      </c>
      <c r="M18" s="165">
        <v>0</v>
      </c>
      <c r="N18" s="165">
        <v>249.60685870381801</v>
      </c>
      <c r="O18" s="52">
        <v>0</v>
      </c>
      <c r="P18" s="52">
        <v>0</v>
      </c>
      <c r="Q18" s="165">
        <v>0</v>
      </c>
      <c r="R18" s="165">
        <v>0</v>
      </c>
      <c r="S18" s="165">
        <v>5.9215804079999996</v>
      </c>
      <c r="T18" s="52">
        <v>0</v>
      </c>
      <c r="U18" s="52">
        <v>2.0085479589999999</v>
      </c>
      <c r="V18" s="52">
        <v>0</v>
      </c>
      <c r="W18" s="52">
        <v>31.07140411</v>
      </c>
      <c r="X18" s="52">
        <v>0</v>
      </c>
      <c r="Y18" s="52">
        <v>801.83189825071099</v>
      </c>
      <c r="Z18" s="209">
        <v>0</v>
      </c>
      <c r="AA18" s="243">
        <v>1442.79094945623</v>
      </c>
    </row>
    <row r="19" spans="1:27" ht="16" customHeight="1" x14ac:dyDescent="0.15">
      <c r="A19" s="227"/>
      <c r="B19" s="39">
        <v>19</v>
      </c>
      <c r="C19" s="32" t="s">
        <v>146</v>
      </c>
      <c r="D19" s="246">
        <v>123150</v>
      </c>
      <c r="E19" s="165">
        <v>0</v>
      </c>
      <c r="F19" s="165">
        <v>206</v>
      </c>
      <c r="G19" s="165">
        <v>1.1649883252290101</v>
      </c>
      <c r="H19" s="165">
        <v>11.051899529077099</v>
      </c>
      <c r="I19" s="165">
        <v>0</v>
      </c>
      <c r="J19" s="165">
        <v>0</v>
      </c>
      <c r="K19" s="165">
        <v>5894</v>
      </c>
      <c r="L19" s="165">
        <v>121.0734156</v>
      </c>
      <c r="M19" s="165">
        <v>0</v>
      </c>
      <c r="N19" s="165">
        <v>4.8204275038821196E-3</v>
      </c>
      <c r="O19" s="52">
        <v>0</v>
      </c>
      <c r="P19" s="52">
        <v>0</v>
      </c>
      <c r="Q19" s="165">
        <v>0</v>
      </c>
      <c r="R19" s="165">
        <v>0</v>
      </c>
      <c r="S19" s="165">
        <v>0.44311820800000001</v>
      </c>
      <c r="T19" s="52">
        <v>0</v>
      </c>
      <c r="U19" s="52">
        <v>0</v>
      </c>
      <c r="V19" s="52">
        <v>0</v>
      </c>
      <c r="W19" s="52">
        <v>0</v>
      </c>
      <c r="X19" s="52">
        <v>0</v>
      </c>
      <c r="Y19" s="52">
        <v>481.11599850900802</v>
      </c>
      <c r="Z19" s="209">
        <v>0</v>
      </c>
      <c r="AA19" s="243">
        <v>129864.85424059881</v>
      </c>
    </row>
    <row r="20" spans="1:27" ht="16" customHeight="1" x14ac:dyDescent="0.15">
      <c r="A20" s="37"/>
      <c r="B20" s="155" t="s">
        <v>377</v>
      </c>
      <c r="C20" s="32" t="s">
        <v>387</v>
      </c>
      <c r="D20" s="246">
        <v>0</v>
      </c>
      <c r="E20" s="165">
        <v>0</v>
      </c>
      <c r="F20" s="165">
        <v>0</v>
      </c>
      <c r="G20" s="165">
        <v>0</v>
      </c>
      <c r="H20" s="165">
        <v>0</v>
      </c>
      <c r="I20" s="165">
        <v>0</v>
      </c>
      <c r="J20" s="165">
        <v>0</v>
      </c>
      <c r="K20" s="165">
        <v>0</v>
      </c>
      <c r="L20" s="165">
        <v>0</v>
      </c>
      <c r="M20" s="165">
        <v>0</v>
      </c>
      <c r="N20" s="165">
        <v>0</v>
      </c>
      <c r="O20" s="52">
        <v>0</v>
      </c>
      <c r="P20" s="52">
        <v>0</v>
      </c>
      <c r="Q20" s="165">
        <v>0</v>
      </c>
      <c r="R20" s="165">
        <v>0</v>
      </c>
      <c r="S20" s="165">
        <v>0</v>
      </c>
      <c r="T20" s="52">
        <v>0</v>
      </c>
      <c r="U20" s="52">
        <v>0</v>
      </c>
      <c r="V20" s="52">
        <v>0</v>
      </c>
      <c r="W20" s="52">
        <v>0</v>
      </c>
      <c r="X20" s="52">
        <v>0</v>
      </c>
      <c r="Y20" s="52">
        <v>0</v>
      </c>
      <c r="Z20" s="209">
        <v>0</v>
      </c>
      <c r="AA20" s="243">
        <v>0</v>
      </c>
    </row>
    <row r="21" spans="1:27" ht="16" customHeight="1" x14ac:dyDescent="0.15">
      <c r="A21" s="227"/>
      <c r="B21" s="39" t="s">
        <v>378</v>
      </c>
      <c r="C21" s="32" t="s">
        <v>433</v>
      </c>
      <c r="D21" s="246">
        <v>0</v>
      </c>
      <c r="E21" s="165">
        <v>204.102723467098</v>
      </c>
      <c r="F21" s="165">
        <v>0</v>
      </c>
      <c r="G21" s="165">
        <v>49.959019624149597</v>
      </c>
      <c r="H21" s="165">
        <v>225.089343602653</v>
      </c>
      <c r="I21" s="165">
        <v>0</v>
      </c>
      <c r="J21" s="165">
        <v>0</v>
      </c>
      <c r="K21" s="165">
        <v>3.4703357389999998</v>
      </c>
      <c r="L21" s="165">
        <v>6762.5781260000003</v>
      </c>
      <c r="M21" s="165">
        <v>0</v>
      </c>
      <c r="N21" s="165">
        <v>8741.7985114117091</v>
      </c>
      <c r="O21" s="52">
        <v>4437.7765790000003</v>
      </c>
      <c r="P21" s="52">
        <v>0</v>
      </c>
      <c r="Q21" s="165">
        <v>1946.923583</v>
      </c>
      <c r="R21" s="165">
        <v>0</v>
      </c>
      <c r="S21" s="165">
        <v>8.7093239130000004</v>
      </c>
      <c r="T21" s="52">
        <v>0</v>
      </c>
      <c r="U21" s="52">
        <v>3.5775846420000001</v>
      </c>
      <c r="V21" s="52">
        <v>0</v>
      </c>
      <c r="W21" s="52">
        <v>55.343751019999999</v>
      </c>
      <c r="X21" s="52">
        <v>0</v>
      </c>
      <c r="Y21" s="52">
        <v>6391.89785686505</v>
      </c>
      <c r="Z21" s="209">
        <v>1238.2308619999999</v>
      </c>
      <c r="AA21" s="243">
        <v>30069.457600284659</v>
      </c>
    </row>
    <row r="22" spans="1:27" ht="16" customHeight="1" x14ac:dyDescent="0.15">
      <c r="A22" s="37"/>
      <c r="B22" s="39">
        <v>21</v>
      </c>
      <c r="C22" s="32" t="s">
        <v>338</v>
      </c>
      <c r="D22" s="246">
        <v>0</v>
      </c>
      <c r="E22" s="165">
        <v>472.12322733481602</v>
      </c>
      <c r="F22" s="165">
        <v>0</v>
      </c>
      <c r="G22" s="165">
        <v>70.793362603888198</v>
      </c>
      <c r="H22" s="165">
        <v>230.635777664172</v>
      </c>
      <c r="I22" s="165">
        <v>0</v>
      </c>
      <c r="J22" s="165">
        <v>0</v>
      </c>
      <c r="K22" s="165">
        <v>5.312832663</v>
      </c>
      <c r="L22" s="165">
        <v>47.698569710000001</v>
      </c>
      <c r="M22" s="165">
        <v>0</v>
      </c>
      <c r="N22" s="165">
        <v>3976.0290320038198</v>
      </c>
      <c r="O22" s="52">
        <v>0</v>
      </c>
      <c r="P22" s="52">
        <v>0</v>
      </c>
      <c r="Q22" s="165">
        <v>0</v>
      </c>
      <c r="R22" s="165">
        <v>0</v>
      </c>
      <c r="S22" s="165">
        <v>8.9886103370000008</v>
      </c>
      <c r="T22" s="52">
        <v>0</v>
      </c>
      <c r="U22" s="52">
        <v>5.4770229649999997</v>
      </c>
      <c r="V22" s="52">
        <v>0</v>
      </c>
      <c r="W22" s="52">
        <v>84.727274309999999</v>
      </c>
      <c r="X22" s="52">
        <v>0</v>
      </c>
      <c r="Y22" s="52">
        <v>3640.0535680524099</v>
      </c>
      <c r="Z22" s="209">
        <v>1238.2308619999999</v>
      </c>
      <c r="AA22" s="243">
        <v>9780.0701396441073</v>
      </c>
    </row>
    <row r="23" spans="1:27" ht="16" customHeight="1" x14ac:dyDescent="0.15">
      <c r="A23" s="227"/>
      <c r="B23" s="39">
        <v>22</v>
      </c>
      <c r="C23" s="32" t="s">
        <v>72</v>
      </c>
      <c r="D23" s="246">
        <v>0</v>
      </c>
      <c r="E23" s="165">
        <v>352.44034177463499</v>
      </c>
      <c r="F23" s="165">
        <v>0</v>
      </c>
      <c r="G23" s="165">
        <v>38.214800811008203</v>
      </c>
      <c r="H23" s="165">
        <v>194.44826348681701</v>
      </c>
      <c r="I23" s="165">
        <v>0</v>
      </c>
      <c r="J23" s="165">
        <v>0.99470194300000003</v>
      </c>
      <c r="K23" s="165">
        <v>4.7311990799999997</v>
      </c>
      <c r="L23" s="165">
        <v>22.816179730000002</v>
      </c>
      <c r="M23" s="165">
        <v>0</v>
      </c>
      <c r="N23" s="165">
        <v>543.70374791295603</v>
      </c>
      <c r="O23" s="52">
        <v>0</v>
      </c>
      <c r="P23" s="52">
        <v>0</v>
      </c>
      <c r="Q23" s="165">
        <v>0</v>
      </c>
      <c r="R23" s="165">
        <v>0</v>
      </c>
      <c r="S23" s="165">
        <v>7.4673267799999996</v>
      </c>
      <c r="T23" s="52">
        <v>0</v>
      </c>
      <c r="U23" s="52">
        <v>2.573691884</v>
      </c>
      <c r="V23" s="52">
        <v>0</v>
      </c>
      <c r="W23" s="52">
        <v>39.813946299999998</v>
      </c>
      <c r="X23" s="52">
        <v>0</v>
      </c>
      <c r="Y23" s="52">
        <v>2990.1375315129098</v>
      </c>
      <c r="Z23" s="209">
        <v>41.99483944</v>
      </c>
      <c r="AA23" s="243">
        <v>4239.3365706553259</v>
      </c>
    </row>
    <row r="24" spans="1:27" ht="16" customHeight="1" x14ac:dyDescent="0.15">
      <c r="A24" s="37"/>
      <c r="B24" s="39">
        <v>23</v>
      </c>
      <c r="C24" s="32" t="s">
        <v>24</v>
      </c>
      <c r="D24" s="246">
        <v>0</v>
      </c>
      <c r="E24" s="165">
        <v>458.03785763587501</v>
      </c>
      <c r="F24" s="165">
        <v>64.19638587</v>
      </c>
      <c r="G24" s="165">
        <v>39.280299547613303</v>
      </c>
      <c r="H24" s="165">
        <v>435.49517387824</v>
      </c>
      <c r="I24" s="165">
        <v>0</v>
      </c>
      <c r="J24" s="165">
        <v>574.15045869999994</v>
      </c>
      <c r="K24" s="165">
        <v>887.23907670000006</v>
      </c>
      <c r="L24" s="165">
        <v>19.233578300000001</v>
      </c>
      <c r="M24" s="165">
        <v>4048.126968</v>
      </c>
      <c r="N24" s="165">
        <v>4038.9467816955298</v>
      </c>
      <c r="O24" s="52">
        <v>4277.0183800000004</v>
      </c>
      <c r="P24" s="52">
        <v>1529.095963</v>
      </c>
      <c r="Q24" s="165">
        <v>0</v>
      </c>
      <c r="R24" s="165">
        <v>0</v>
      </c>
      <c r="S24" s="165">
        <v>16.930566590000002</v>
      </c>
      <c r="T24" s="52">
        <v>0</v>
      </c>
      <c r="U24" s="52">
        <v>2.0241182549999999</v>
      </c>
      <c r="V24" s="52">
        <v>0</v>
      </c>
      <c r="W24" s="52">
        <v>31.312270139999999</v>
      </c>
      <c r="X24" s="52">
        <v>0</v>
      </c>
      <c r="Y24" s="52">
        <v>3591.1535514685302</v>
      </c>
      <c r="Z24" s="209">
        <v>46.974620350000002</v>
      </c>
      <c r="AA24" s="243">
        <v>20059.216050130788</v>
      </c>
    </row>
    <row r="25" spans="1:27" ht="16" customHeight="1" x14ac:dyDescent="0.15">
      <c r="A25" s="227"/>
      <c r="B25" s="155">
        <v>24</v>
      </c>
      <c r="C25" s="32" t="s">
        <v>25</v>
      </c>
      <c r="D25" s="246">
        <v>0</v>
      </c>
      <c r="E25" s="165">
        <v>155.631010609203</v>
      </c>
      <c r="F25" s="165">
        <v>3.7132671689999999</v>
      </c>
      <c r="G25" s="165">
        <v>19.135940468877799</v>
      </c>
      <c r="H25" s="165">
        <v>83.387411009062305</v>
      </c>
      <c r="I25" s="165">
        <v>0</v>
      </c>
      <c r="J25" s="165">
        <v>0</v>
      </c>
      <c r="K25" s="165">
        <v>394.51064739999998</v>
      </c>
      <c r="L25" s="165">
        <v>559.19343649999996</v>
      </c>
      <c r="M25" s="165">
        <v>399.5635699</v>
      </c>
      <c r="N25" s="165">
        <v>5017.9108005933203</v>
      </c>
      <c r="O25" s="52">
        <v>0</v>
      </c>
      <c r="P25" s="52">
        <v>0</v>
      </c>
      <c r="Q25" s="165">
        <v>154.83993899999999</v>
      </c>
      <c r="R25" s="165">
        <v>0</v>
      </c>
      <c r="S25" s="165">
        <v>3.2631872280000001</v>
      </c>
      <c r="T25" s="52">
        <v>0</v>
      </c>
      <c r="U25" s="52">
        <v>1.4353095629999999</v>
      </c>
      <c r="V25" s="52">
        <v>0</v>
      </c>
      <c r="W25" s="52">
        <v>22.203643809999999</v>
      </c>
      <c r="X25" s="52">
        <v>0</v>
      </c>
      <c r="Y25" s="52">
        <v>6073.3116673156501</v>
      </c>
      <c r="Z25" s="209">
        <v>36.409258110000003</v>
      </c>
      <c r="AA25" s="243">
        <v>12924.509088676114</v>
      </c>
    </row>
    <row r="26" spans="1:27" ht="16" customHeight="1" x14ac:dyDescent="0.15">
      <c r="A26" s="37"/>
      <c r="B26" s="39">
        <v>25</v>
      </c>
      <c r="C26" s="32" t="s">
        <v>406</v>
      </c>
      <c r="D26" s="246">
        <v>0</v>
      </c>
      <c r="E26" s="165">
        <v>1336.74850163155</v>
      </c>
      <c r="F26" s="165">
        <v>0</v>
      </c>
      <c r="G26" s="165">
        <v>168.33464112477401</v>
      </c>
      <c r="H26" s="165">
        <v>943.11311361370201</v>
      </c>
      <c r="I26" s="165">
        <v>0</v>
      </c>
      <c r="J26" s="165">
        <v>2.7007077330000002</v>
      </c>
      <c r="K26" s="165">
        <v>221.61054240000001</v>
      </c>
      <c r="L26" s="165">
        <v>155.14276520000001</v>
      </c>
      <c r="M26" s="165">
        <v>0</v>
      </c>
      <c r="N26" s="165">
        <v>1484.96164177124</v>
      </c>
      <c r="O26" s="52">
        <v>0</v>
      </c>
      <c r="P26" s="52">
        <v>0</v>
      </c>
      <c r="Q26" s="165">
        <v>0</v>
      </c>
      <c r="R26" s="165">
        <v>0</v>
      </c>
      <c r="S26" s="165">
        <v>35.228145670000004</v>
      </c>
      <c r="T26" s="52">
        <v>0</v>
      </c>
      <c r="U26" s="52">
        <v>9.5106386900000004</v>
      </c>
      <c r="V26" s="52">
        <v>0</v>
      </c>
      <c r="W26" s="52">
        <v>147.12563710000001</v>
      </c>
      <c r="X26" s="52">
        <v>0</v>
      </c>
      <c r="Y26" s="52">
        <v>5101.8031387377396</v>
      </c>
      <c r="Z26" s="209">
        <v>151.05127279999999</v>
      </c>
      <c r="AA26" s="243">
        <v>9757.3307464720056</v>
      </c>
    </row>
    <row r="27" spans="1:27" ht="16" customHeight="1" x14ac:dyDescent="0.15">
      <c r="A27" s="227"/>
      <c r="B27" s="39">
        <v>26</v>
      </c>
      <c r="C27" s="32" t="s">
        <v>290</v>
      </c>
      <c r="D27" s="246">
        <v>0</v>
      </c>
      <c r="E27" s="165">
        <v>337.37751923200398</v>
      </c>
      <c r="F27" s="165">
        <v>0</v>
      </c>
      <c r="G27" s="165">
        <v>169.67727523999801</v>
      </c>
      <c r="H27" s="165">
        <v>557.20743188169104</v>
      </c>
      <c r="I27" s="165">
        <v>0</v>
      </c>
      <c r="J27" s="165">
        <v>0</v>
      </c>
      <c r="K27" s="165">
        <v>392.4328964</v>
      </c>
      <c r="L27" s="165">
        <v>202.88421529999999</v>
      </c>
      <c r="M27" s="165">
        <v>0</v>
      </c>
      <c r="N27" s="165">
        <v>1102.35109352224</v>
      </c>
      <c r="O27" s="52">
        <v>0</v>
      </c>
      <c r="P27" s="52">
        <v>0</v>
      </c>
      <c r="Q27" s="165">
        <v>0</v>
      </c>
      <c r="R27" s="165">
        <v>0</v>
      </c>
      <c r="S27" s="165">
        <v>21.4007158</v>
      </c>
      <c r="T27" s="52">
        <v>0</v>
      </c>
      <c r="U27" s="52">
        <v>12.640634500000001</v>
      </c>
      <c r="V27" s="52">
        <v>0</v>
      </c>
      <c r="W27" s="52">
        <v>195.54537439999999</v>
      </c>
      <c r="X27" s="52">
        <v>0</v>
      </c>
      <c r="Y27" s="52">
        <v>3892.5604306027599</v>
      </c>
      <c r="Z27" s="209">
        <v>191.8057044</v>
      </c>
      <c r="AA27" s="243">
        <v>7075.8832912786929</v>
      </c>
    </row>
    <row r="28" spans="1:27" ht="16" customHeight="1" x14ac:dyDescent="0.15">
      <c r="A28" s="37"/>
      <c r="B28" s="39">
        <v>27</v>
      </c>
      <c r="C28" s="32" t="s">
        <v>291</v>
      </c>
      <c r="D28" s="246">
        <v>0</v>
      </c>
      <c r="E28" s="165">
        <v>199.450278822473</v>
      </c>
      <c r="F28" s="165">
        <v>0</v>
      </c>
      <c r="G28" s="165">
        <v>62.530897236142103</v>
      </c>
      <c r="H28" s="165">
        <v>291.61835912626498</v>
      </c>
      <c r="I28" s="165">
        <v>0</v>
      </c>
      <c r="J28" s="165">
        <v>0</v>
      </c>
      <c r="K28" s="165">
        <v>123.8510447</v>
      </c>
      <c r="L28" s="165">
        <v>64.581271900000004</v>
      </c>
      <c r="M28" s="165">
        <v>0</v>
      </c>
      <c r="N28" s="165">
        <v>745.48150341211101</v>
      </c>
      <c r="O28" s="52">
        <v>0</v>
      </c>
      <c r="P28" s="52">
        <v>0</v>
      </c>
      <c r="Q28" s="165">
        <v>0</v>
      </c>
      <c r="R28" s="165">
        <v>0</v>
      </c>
      <c r="S28" s="165">
        <v>10.980918279999999</v>
      </c>
      <c r="T28" s="52">
        <v>0</v>
      </c>
      <c r="U28" s="52">
        <v>3.989359206</v>
      </c>
      <c r="V28" s="52">
        <v>0</v>
      </c>
      <c r="W28" s="52">
        <v>61.713732790000002</v>
      </c>
      <c r="X28" s="52">
        <v>0</v>
      </c>
      <c r="Y28" s="52">
        <v>1602.4088258060499</v>
      </c>
      <c r="Z28" s="209">
        <v>58.335352139999998</v>
      </c>
      <c r="AA28" s="243">
        <v>3224.941543419041</v>
      </c>
    </row>
    <row r="29" spans="1:27" ht="16" customHeight="1" x14ac:dyDescent="0.15">
      <c r="A29" s="227"/>
      <c r="B29" s="39">
        <v>28</v>
      </c>
      <c r="C29" s="32" t="s">
        <v>131</v>
      </c>
      <c r="D29" s="246">
        <v>0</v>
      </c>
      <c r="E29" s="165">
        <v>934.95100231704998</v>
      </c>
      <c r="F29" s="165">
        <v>0</v>
      </c>
      <c r="G29" s="165">
        <v>140.11953553903501</v>
      </c>
      <c r="H29" s="165">
        <v>615.49918449799702</v>
      </c>
      <c r="I29" s="165">
        <v>0</v>
      </c>
      <c r="J29" s="165">
        <v>148.50744040000001</v>
      </c>
      <c r="K29" s="165">
        <v>70.507210929999999</v>
      </c>
      <c r="L29" s="165">
        <v>144.8629158</v>
      </c>
      <c r="M29" s="165">
        <v>0</v>
      </c>
      <c r="N29" s="165">
        <v>931.99822171473295</v>
      </c>
      <c r="O29" s="52">
        <v>15.43588358</v>
      </c>
      <c r="P29" s="52">
        <v>0</v>
      </c>
      <c r="Q29" s="165">
        <v>206.88697740000001</v>
      </c>
      <c r="R29" s="165">
        <v>0</v>
      </c>
      <c r="S29" s="165">
        <v>23.06166472</v>
      </c>
      <c r="T29" s="52">
        <v>0</v>
      </c>
      <c r="U29" s="52">
        <v>8.9594189950000001</v>
      </c>
      <c r="V29" s="52">
        <v>0</v>
      </c>
      <c r="W29" s="52">
        <v>138.59849700000001</v>
      </c>
      <c r="X29" s="52">
        <v>0</v>
      </c>
      <c r="Y29" s="52">
        <v>3080.5736847841999</v>
      </c>
      <c r="Z29" s="209">
        <v>139.1910288</v>
      </c>
      <c r="AA29" s="243">
        <v>6599.152666478014</v>
      </c>
    </row>
    <row r="30" spans="1:27" ht="16" customHeight="1" x14ac:dyDescent="0.15">
      <c r="A30" s="37"/>
      <c r="B30" s="39" t="s">
        <v>380</v>
      </c>
      <c r="C30" s="32" t="s">
        <v>407</v>
      </c>
      <c r="D30" s="246">
        <v>0</v>
      </c>
      <c r="E30" s="165">
        <v>44.640286120184598</v>
      </c>
      <c r="F30" s="165">
        <v>0</v>
      </c>
      <c r="G30" s="165">
        <v>7.4176310583024403</v>
      </c>
      <c r="H30" s="165">
        <v>23.828236848118099</v>
      </c>
      <c r="I30" s="165">
        <v>0</v>
      </c>
      <c r="J30" s="165">
        <v>9.29872477833716</v>
      </c>
      <c r="K30" s="165">
        <v>4.41477644293066</v>
      </c>
      <c r="L30" s="165">
        <v>8.9994979192117093</v>
      </c>
      <c r="M30" s="165">
        <v>0</v>
      </c>
      <c r="N30" s="165">
        <v>63.1575350851354</v>
      </c>
      <c r="O30" s="52">
        <v>0</v>
      </c>
      <c r="P30" s="52">
        <v>0</v>
      </c>
      <c r="Q30" s="165">
        <v>0</v>
      </c>
      <c r="R30" s="165">
        <v>0</v>
      </c>
      <c r="S30" s="165">
        <v>0.91937289801229705</v>
      </c>
      <c r="T30" s="52">
        <v>0</v>
      </c>
      <c r="U30" s="52">
        <v>0.56098988214260204</v>
      </c>
      <c r="V30" s="52">
        <v>0</v>
      </c>
      <c r="W30" s="52">
        <v>8.6782808641112901</v>
      </c>
      <c r="X30" s="52">
        <v>0</v>
      </c>
      <c r="Y30" s="52">
        <v>256.41962887717301</v>
      </c>
      <c r="Z30" s="209">
        <v>8.6116914219547507</v>
      </c>
      <c r="AA30" s="243">
        <v>436.94665219561398</v>
      </c>
    </row>
    <row r="31" spans="1:27" ht="16" customHeight="1" x14ac:dyDescent="0.15">
      <c r="A31" s="227"/>
      <c r="B31" s="39" t="s">
        <v>381</v>
      </c>
      <c r="C31" s="32" t="s">
        <v>408</v>
      </c>
      <c r="D31" s="246">
        <v>0</v>
      </c>
      <c r="E31" s="165">
        <v>0.83363321708307703</v>
      </c>
      <c r="F31" s="165">
        <v>0</v>
      </c>
      <c r="G31" s="165">
        <v>0.13852025109382099</v>
      </c>
      <c r="H31" s="165">
        <v>0.44497944497117597</v>
      </c>
      <c r="I31" s="165">
        <v>0</v>
      </c>
      <c r="J31" s="165">
        <v>0.173648659662831</v>
      </c>
      <c r="K31" s="165">
        <v>8.2443564069334702E-2</v>
      </c>
      <c r="L31" s="165">
        <v>0.16806075978828999</v>
      </c>
      <c r="M31" s="165">
        <v>0</v>
      </c>
      <c r="N31" s="165">
        <v>1.1794328337033699</v>
      </c>
      <c r="O31" s="52">
        <v>0</v>
      </c>
      <c r="P31" s="52">
        <v>0</v>
      </c>
      <c r="Q31" s="165">
        <v>0</v>
      </c>
      <c r="R31" s="165">
        <v>0</v>
      </c>
      <c r="S31" s="165">
        <v>1.71687919877027E-2</v>
      </c>
      <c r="T31" s="52">
        <v>0</v>
      </c>
      <c r="U31" s="52">
        <v>1.04761828573974E-2</v>
      </c>
      <c r="V31" s="52">
        <v>0</v>
      </c>
      <c r="W31" s="52">
        <v>0.16206220488870099</v>
      </c>
      <c r="X31" s="52">
        <v>0</v>
      </c>
      <c r="Y31" s="52">
        <v>4.7884979851747103</v>
      </c>
      <c r="Z31" s="209">
        <v>0.16081868304524199</v>
      </c>
      <c r="AA31" s="243">
        <v>8.1597425783256536</v>
      </c>
    </row>
    <row r="32" spans="1:27" ht="16" customHeight="1" x14ac:dyDescent="0.15">
      <c r="A32" s="37"/>
      <c r="B32" s="39">
        <v>30</v>
      </c>
      <c r="C32" s="32" t="s">
        <v>68</v>
      </c>
      <c r="D32" s="246">
        <v>0</v>
      </c>
      <c r="E32" s="165">
        <v>45.006980299186203</v>
      </c>
      <c r="F32" s="165">
        <v>0</v>
      </c>
      <c r="G32" s="165">
        <v>22.8336865354309</v>
      </c>
      <c r="H32" s="165">
        <v>89.391485167922497</v>
      </c>
      <c r="I32" s="165">
        <v>0</v>
      </c>
      <c r="J32" s="165">
        <v>25.668311989999999</v>
      </c>
      <c r="K32" s="165">
        <v>12.18660212</v>
      </c>
      <c r="L32" s="165">
        <v>24.957149529999999</v>
      </c>
      <c r="M32" s="165">
        <v>0</v>
      </c>
      <c r="N32" s="165">
        <v>93.128455556246195</v>
      </c>
      <c r="O32" s="52">
        <v>0</v>
      </c>
      <c r="P32" s="52">
        <v>0</v>
      </c>
      <c r="Q32" s="165">
        <v>0</v>
      </c>
      <c r="R32" s="165">
        <v>0</v>
      </c>
      <c r="S32" s="165">
        <v>3.369457411</v>
      </c>
      <c r="T32" s="52">
        <v>0</v>
      </c>
      <c r="U32" s="52">
        <v>1.5485632330000001</v>
      </c>
      <c r="V32" s="52">
        <v>0</v>
      </c>
      <c r="W32" s="52">
        <v>23.95563113</v>
      </c>
      <c r="X32" s="52">
        <v>0</v>
      </c>
      <c r="Y32" s="52">
        <v>289.88484628953802</v>
      </c>
      <c r="Z32" s="209">
        <v>22.176584989999998</v>
      </c>
      <c r="AA32" s="243">
        <v>654.10775425232384</v>
      </c>
    </row>
    <row r="33" spans="1:27" ht="16" customHeight="1" x14ac:dyDescent="0.15">
      <c r="A33" s="227"/>
      <c r="B33" s="39">
        <v>31</v>
      </c>
      <c r="C33" s="32" t="s">
        <v>292</v>
      </c>
      <c r="D33" s="246">
        <v>0</v>
      </c>
      <c r="E33" s="165">
        <v>180.40251112695901</v>
      </c>
      <c r="F33" s="165">
        <v>0</v>
      </c>
      <c r="G33" s="165">
        <v>22.156700739677401</v>
      </c>
      <c r="H33" s="165">
        <v>178.77073061507099</v>
      </c>
      <c r="I33" s="165">
        <v>0</v>
      </c>
      <c r="J33" s="165">
        <v>0</v>
      </c>
      <c r="K33" s="165">
        <v>2.0536431309999998</v>
      </c>
      <c r="L33" s="165">
        <v>18.534504819999999</v>
      </c>
      <c r="M33" s="165">
        <v>0</v>
      </c>
      <c r="N33" s="165">
        <v>147.55978232565101</v>
      </c>
      <c r="O33" s="52">
        <v>0</v>
      </c>
      <c r="P33" s="52">
        <v>0</v>
      </c>
      <c r="Q33" s="165">
        <v>609.03534149999996</v>
      </c>
      <c r="R33" s="165">
        <v>0</v>
      </c>
      <c r="S33" s="165">
        <v>6.7891038730000002</v>
      </c>
      <c r="T33" s="52">
        <v>0</v>
      </c>
      <c r="U33" s="52">
        <v>1.117146958</v>
      </c>
      <c r="V33" s="52">
        <v>0</v>
      </c>
      <c r="W33" s="52">
        <v>17.281800230000002</v>
      </c>
      <c r="X33" s="52">
        <v>0</v>
      </c>
      <c r="Y33" s="52">
        <v>417.858660188822</v>
      </c>
      <c r="Z33" s="209">
        <v>17.26808514</v>
      </c>
      <c r="AA33" s="243">
        <v>1618.8280106481802</v>
      </c>
    </row>
    <row r="34" spans="1:27" ht="16" customHeight="1" x14ac:dyDescent="0.15">
      <c r="A34" s="37"/>
      <c r="B34" s="39">
        <v>32</v>
      </c>
      <c r="C34" s="32" t="s">
        <v>293</v>
      </c>
      <c r="D34" s="246">
        <v>0</v>
      </c>
      <c r="E34" s="165">
        <v>138.417565139629</v>
      </c>
      <c r="F34" s="165">
        <v>0</v>
      </c>
      <c r="G34" s="165">
        <v>38.206024094784702</v>
      </c>
      <c r="H34" s="165">
        <v>122.361125045487</v>
      </c>
      <c r="I34" s="165">
        <v>0</v>
      </c>
      <c r="J34" s="165">
        <v>0</v>
      </c>
      <c r="K34" s="165">
        <v>5.3184907800000003</v>
      </c>
      <c r="L34" s="165">
        <v>46.410171660000003</v>
      </c>
      <c r="M34" s="165">
        <v>0</v>
      </c>
      <c r="N34" s="165">
        <v>116.330862133186</v>
      </c>
      <c r="O34" s="52">
        <v>0</v>
      </c>
      <c r="P34" s="52">
        <v>0</v>
      </c>
      <c r="Q34" s="165">
        <v>0</v>
      </c>
      <c r="R34" s="165">
        <v>0</v>
      </c>
      <c r="S34" s="165">
        <v>4.7226411930000003</v>
      </c>
      <c r="T34" s="52">
        <v>0</v>
      </c>
      <c r="U34" s="52">
        <v>2.8931685859999998</v>
      </c>
      <c r="V34" s="52">
        <v>0</v>
      </c>
      <c r="W34" s="52">
        <v>44.75611842</v>
      </c>
      <c r="X34" s="52">
        <v>0</v>
      </c>
      <c r="Y34" s="52">
        <v>888.38031102148</v>
      </c>
      <c r="Z34" s="209">
        <v>48.595141490000003</v>
      </c>
      <c r="AA34" s="243">
        <v>1456.3916195635666</v>
      </c>
    </row>
    <row r="35" spans="1:27" ht="16" customHeight="1" x14ac:dyDescent="0.15">
      <c r="A35" s="227"/>
      <c r="B35" s="39">
        <v>33</v>
      </c>
      <c r="C35" s="32" t="s">
        <v>249</v>
      </c>
      <c r="D35" s="246">
        <v>0</v>
      </c>
      <c r="E35" s="165">
        <v>46.638949857986198</v>
      </c>
      <c r="F35" s="165">
        <v>0</v>
      </c>
      <c r="G35" s="165">
        <v>37.638590716430002</v>
      </c>
      <c r="H35" s="165">
        <v>219.27735873405601</v>
      </c>
      <c r="I35" s="165">
        <v>0</v>
      </c>
      <c r="J35" s="165">
        <v>0</v>
      </c>
      <c r="K35" s="165">
        <v>3.5982924129999998</v>
      </c>
      <c r="L35" s="165">
        <v>32.054878350000003</v>
      </c>
      <c r="M35" s="165">
        <v>0</v>
      </c>
      <c r="N35" s="165">
        <v>89.644067894745405</v>
      </c>
      <c r="O35" s="52">
        <v>0</v>
      </c>
      <c r="P35" s="52">
        <v>0</v>
      </c>
      <c r="Q35" s="165">
        <v>0</v>
      </c>
      <c r="R35" s="165">
        <v>0</v>
      </c>
      <c r="S35" s="165">
        <v>8.1088577490000002</v>
      </c>
      <c r="T35" s="52">
        <v>0</v>
      </c>
      <c r="U35" s="52">
        <v>1.957409913</v>
      </c>
      <c r="V35" s="52">
        <v>0</v>
      </c>
      <c r="W35" s="52">
        <v>30.280319739999999</v>
      </c>
      <c r="X35" s="52">
        <v>0</v>
      </c>
      <c r="Y35" s="52">
        <v>263.39125701641501</v>
      </c>
      <c r="Z35" s="209">
        <v>21.187376700000002</v>
      </c>
      <c r="AA35" s="243">
        <v>753.77735908463262</v>
      </c>
    </row>
    <row r="36" spans="1:27" ht="16" customHeight="1" x14ac:dyDescent="0.15">
      <c r="A36" s="37"/>
      <c r="B36" s="155" t="s">
        <v>250</v>
      </c>
      <c r="C36" s="32" t="s">
        <v>50</v>
      </c>
      <c r="D36" s="246">
        <v>0</v>
      </c>
      <c r="E36" s="165">
        <v>0</v>
      </c>
      <c r="F36" s="165">
        <v>0</v>
      </c>
      <c r="G36" s="165">
        <v>3.1216258338856901</v>
      </c>
      <c r="H36" s="165">
        <v>16.134077088401</v>
      </c>
      <c r="I36" s="165">
        <v>0</v>
      </c>
      <c r="J36" s="165">
        <v>0</v>
      </c>
      <c r="K36" s="165">
        <v>0</v>
      </c>
      <c r="L36" s="165">
        <v>1.6187670949999999</v>
      </c>
      <c r="M36" s="165">
        <v>0</v>
      </c>
      <c r="N36" s="165">
        <v>5.7981922976868001E-2</v>
      </c>
      <c r="O36" s="52">
        <v>0</v>
      </c>
      <c r="P36" s="52">
        <v>0</v>
      </c>
      <c r="Q36" s="165">
        <v>0</v>
      </c>
      <c r="R36" s="165">
        <v>0</v>
      </c>
      <c r="S36" s="165">
        <v>0.60086259799999997</v>
      </c>
      <c r="T36" s="52">
        <v>57405.599999999999</v>
      </c>
      <c r="U36" s="52">
        <v>0</v>
      </c>
      <c r="V36" s="52">
        <v>0</v>
      </c>
      <c r="W36" s="52">
        <v>0</v>
      </c>
      <c r="X36" s="52">
        <v>0</v>
      </c>
      <c r="Y36" s="52">
        <v>2.5363381921004999E-2</v>
      </c>
      <c r="Z36" s="209">
        <v>0</v>
      </c>
      <c r="AA36" s="243">
        <v>57427.158677920183</v>
      </c>
    </row>
    <row r="37" spans="1:27" ht="16" customHeight="1" x14ac:dyDescent="0.15">
      <c r="A37" s="227"/>
      <c r="B37" s="155" t="s">
        <v>251</v>
      </c>
      <c r="C37" s="32" t="s">
        <v>51</v>
      </c>
      <c r="D37" s="246">
        <v>0</v>
      </c>
      <c r="E37" s="165">
        <v>0</v>
      </c>
      <c r="F37" s="165">
        <v>0</v>
      </c>
      <c r="G37" s="165">
        <v>4.4748581593769199</v>
      </c>
      <c r="H37" s="165">
        <v>23.128238407415999</v>
      </c>
      <c r="I37" s="165">
        <v>0</v>
      </c>
      <c r="J37" s="165">
        <v>0</v>
      </c>
      <c r="K37" s="165">
        <v>0</v>
      </c>
      <c r="L37" s="165">
        <v>2.3205065340000002</v>
      </c>
      <c r="M37" s="165">
        <v>0</v>
      </c>
      <c r="N37" s="165">
        <v>8.3117226931916893E-2</v>
      </c>
      <c r="O37" s="52">
        <v>0</v>
      </c>
      <c r="P37" s="52">
        <v>0</v>
      </c>
      <c r="Q37" s="165">
        <v>0</v>
      </c>
      <c r="R37" s="165">
        <v>0</v>
      </c>
      <c r="S37" s="165">
        <v>0.861337982</v>
      </c>
      <c r="T37" s="52">
        <v>74592</v>
      </c>
      <c r="U37" s="52">
        <v>0</v>
      </c>
      <c r="V37" s="52">
        <v>0</v>
      </c>
      <c r="W37" s="52">
        <v>0</v>
      </c>
      <c r="X37" s="52">
        <v>0</v>
      </c>
      <c r="Y37" s="52">
        <v>14963.1129110073</v>
      </c>
      <c r="Z37" s="209">
        <v>0</v>
      </c>
      <c r="AA37" s="243">
        <v>89585.980969317025</v>
      </c>
    </row>
    <row r="38" spans="1:27" ht="16" customHeight="1" x14ac:dyDescent="0.15">
      <c r="A38" s="37"/>
      <c r="B38" s="155" t="s">
        <v>252</v>
      </c>
      <c r="C38" s="32" t="s">
        <v>52</v>
      </c>
      <c r="D38" s="246">
        <v>0</v>
      </c>
      <c r="E38" s="165">
        <v>0</v>
      </c>
      <c r="F38" s="165">
        <v>0</v>
      </c>
      <c r="G38" s="165">
        <v>4.89404814861199</v>
      </c>
      <c r="H38" s="165">
        <v>25.294815679853901</v>
      </c>
      <c r="I38" s="165">
        <v>0</v>
      </c>
      <c r="J38" s="165">
        <v>0</v>
      </c>
      <c r="K38" s="165">
        <v>0</v>
      </c>
      <c r="L38" s="165">
        <v>2.537883951</v>
      </c>
      <c r="M38" s="165">
        <v>0</v>
      </c>
      <c r="N38" s="165">
        <v>9.0903375065155806E-2</v>
      </c>
      <c r="O38" s="52">
        <v>0</v>
      </c>
      <c r="P38" s="52">
        <v>0</v>
      </c>
      <c r="Q38" s="165">
        <v>0</v>
      </c>
      <c r="R38" s="165">
        <v>0</v>
      </c>
      <c r="S38" s="165">
        <v>0.94202529000000002</v>
      </c>
      <c r="T38" s="52">
        <v>0</v>
      </c>
      <c r="U38" s="52">
        <v>0</v>
      </c>
      <c r="V38" s="52">
        <v>0</v>
      </c>
      <c r="W38" s="52">
        <v>0</v>
      </c>
      <c r="X38" s="52">
        <v>212720</v>
      </c>
      <c r="Y38" s="52">
        <v>3.9764409908689201E-2</v>
      </c>
      <c r="Z38" s="209">
        <v>0</v>
      </c>
      <c r="AA38" s="243">
        <v>212753.79944085443</v>
      </c>
    </row>
    <row r="39" spans="1:27" ht="16" customHeight="1" x14ac:dyDescent="0.15">
      <c r="A39" s="227"/>
      <c r="B39" s="155" t="s">
        <v>253</v>
      </c>
      <c r="C39" s="32" t="s">
        <v>339</v>
      </c>
      <c r="D39" s="246">
        <v>0</v>
      </c>
      <c r="E39" s="165">
        <v>214.66418361437499</v>
      </c>
      <c r="F39" s="165">
        <v>0</v>
      </c>
      <c r="G39" s="165">
        <v>5.3856390775467403E-2</v>
      </c>
      <c r="H39" s="165">
        <v>0.27835596013671898</v>
      </c>
      <c r="I39" s="165">
        <v>0</v>
      </c>
      <c r="J39" s="165">
        <v>0</v>
      </c>
      <c r="K39" s="165">
        <v>57.24</v>
      </c>
      <c r="L39" s="165">
        <v>2.7928060000000001E-2</v>
      </c>
      <c r="M39" s="165">
        <v>0</v>
      </c>
      <c r="N39" s="165">
        <v>3597.8437966679098</v>
      </c>
      <c r="O39" s="52">
        <v>0</v>
      </c>
      <c r="P39" s="52">
        <v>0</v>
      </c>
      <c r="Q39" s="165">
        <v>0</v>
      </c>
      <c r="R39" s="165">
        <v>0</v>
      </c>
      <c r="S39" s="165">
        <v>1.0366485999999999E-2</v>
      </c>
      <c r="T39" s="52">
        <v>0</v>
      </c>
      <c r="U39" s="52">
        <v>0</v>
      </c>
      <c r="V39" s="52">
        <v>0</v>
      </c>
      <c r="W39" s="52">
        <v>0</v>
      </c>
      <c r="X39" s="52">
        <v>0</v>
      </c>
      <c r="Y39" s="52">
        <v>4.3758606164527499E-4</v>
      </c>
      <c r="Z39" s="209">
        <v>0</v>
      </c>
      <c r="AA39" s="243">
        <v>3870.1189247652587</v>
      </c>
    </row>
    <row r="40" spans="1:27" ht="16" customHeight="1" x14ac:dyDescent="0.15">
      <c r="A40" s="37"/>
      <c r="B40" s="155" t="s">
        <v>254</v>
      </c>
      <c r="C40" s="32" t="s">
        <v>217</v>
      </c>
      <c r="D40" s="246">
        <v>0</v>
      </c>
      <c r="E40" s="165">
        <v>0.72767519869279795</v>
      </c>
      <c r="F40" s="165">
        <v>0</v>
      </c>
      <c r="G40" s="165">
        <v>1.28303877017458</v>
      </c>
      <c r="H40" s="165">
        <v>64.242994355171703</v>
      </c>
      <c r="I40" s="165">
        <v>0</v>
      </c>
      <c r="J40" s="165">
        <v>0</v>
      </c>
      <c r="K40" s="165">
        <v>0</v>
      </c>
      <c r="L40" s="165">
        <v>0.67195908199999999</v>
      </c>
      <c r="M40" s="165">
        <v>0</v>
      </c>
      <c r="N40" s="165">
        <v>11.3961786769092</v>
      </c>
      <c r="O40" s="165">
        <v>9532.7323039999992</v>
      </c>
      <c r="P40" s="165">
        <v>10827.482330000001</v>
      </c>
      <c r="Q40" s="165">
        <v>0</v>
      </c>
      <c r="R40" s="165">
        <v>0</v>
      </c>
      <c r="S40" s="165">
        <v>2.5916513829999999</v>
      </c>
      <c r="T40" s="165">
        <v>0</v>
      </c>
      <c r="U40" s="165">
        <v>0</v>
      </c>
      <c r="V40" s="165">
        <v>0</v>
      </c>
      <c r="W40" s="165">
        <v>0</v>
      </c>
      <c r="X40" s="165">
        <v>0</v>
      </c>
      <c r="Y40" s="165">
        <v>6.7086418185267598E-3</v>
      </c>
      <c r="Z40" s="402">
        <v>0</v>
      </c>
      <c r="AA40" s="243">
        <v>20441.13484010777</v>
      </c>
    </row>
    <row r="41" spans="1:27" ht="16" customHeight="1" x14ac:dyDescent="0.15">
      <c r="A41" s="227"/>
      <c r="B41" s="155" t="s">
        <v>255</v>
      </c>
      <c r="C41" s="32" t="s">
        <v>340</v>
      </c>
      <c r="D41" s="246">
        <v>0</v>
      </c>
      <c r="E41" s="165">
        <v>0</v>
      </c>
      <c r="F41" s="165">
        <v>0</v>
      </c>
      <c r="G41" s="165">
        <v>0</v>
      </c>
      <c r="H41" s="165">
        <v>0</v>
      </c>
      <c r="I41" s="165">
        <v>0</v>
      </c>
      <c r="J41" s="165">
        <v>0</v>
      </c>
      <c r="K41" s="165">
        <v>0</v>
      </c>
      <c r="L41" s="165">
        <v>0</v>
      </c>
      <c r="M41" s="165">
        <v>0</v>
      </c>
      <c r="N41" s="165">
        <v>0</v>
      </c>
      <c r="O41" s="52">
        <v>0</v>
      </c>
      <c r="P41" s="52">
        <v>0</v>
      </c>
      <c r="Q41" s="165">
        <v>2292.0699800000002</v>
      </c>
      <c r="R41" s="165">
        <v>0</v>
      </c>
      <c r="S41" s="165">
        <v>0</v>
      </c>
      <c r="T41" s="52">
        <v>0</v>
      </c>
      <c r="U41" s="52">
        <v>0</v>
      </c>
      <c r="V41" s="52">
        <v>0</v>
      </c>
      <c r="W41" s="52">
        <v>0</v>
      </c>
      <c r="X41" s="52">
        <v>0</v>
      </c>
      <c r="Y41" s="52">
        <v>0</v>
      </c>
      <c r="Z41" s="209">
        <v>0</v>
      </c>
      <c r="AA41" s="243">
        <v>2292.0699800000002</v>
      </c>
    </row>
    <row r="42" spans="1:27" ht="16" customHeight="1" x14ac:dyDescent="0.15">
      <c r="A42" s="37"/>
      <c r="B42" s="155" t="s">
        <v>256</v>
      </c>
      <c r="C42" s="32" t="s">
        <v>294</v>
      </c>
      <c r="D42" s="246">
        <v>0</v>
      </c>
      <c r="E42" s="165">
        <v>0</v>
      </c>
      <c r="F42" s="165">
        <v>0</v>
      </c>
      <c r="G42" s="165">
        <v>0</v>
      </c>
      <c r="H42" s="165">
        <v>0</v>
      </c>
      <c r="I42" s="165">
        <v>0</v>
      </c>
      <c r="J42" s="165">
        <v>0</v>
      </c>
      <c r="K42" s="165">
        <v>0</v>
      </c>
      <c r="L42" s="165">
        <v>0</v>
      </c>
      <c r="M42" s="165">
        <v>0</v>
      </c>
      <c r="N42" s="52">
        <v>0</v>
      </c>
      <c r="O42" s="52">
        <v>0</v>
      </c>
      <c r="P42" s="52">
        <v>0</v>
      </c>
      <c r="Q42" s="165">
        <v>0</v>
      </c>
      <c r="R42" s="165">
        <v>2236.73878085141</v>
      </c>
      <c r="S42" s="165">
        <v>0</v>
      </c>
      <c r="T42" s="52">
        <v>0</v>
      </c>
      <c r="U42" s="52">
        <v>0</v>
      </c>
      <c r="V42" s="52">
        <v>0</v>
      </c>
      <c r="W42" s="52">
        <v>0</v>
      </c>
      <c r="X42" s="52">
        <v>0</v>
      </c>
      <c r="Y42" s="52">
        <v>0</v>
      </c>
      <c r="Z42" s="209">
        <v>0</v>
      </c>
      <c r="AA42" s="243">
        <v>2236.73878085141</v>
      </c>
    </row>
    <row r="43" spans="1:27" ht="16" customHeight="1" x14ac:dyDescent="0.15">
      <c r="A43" s="227"/>
      <c r="B43" s="155" t="s">
        <v>257</v>
      </c>
      <c r="C43" s="32" t="s">
        <v>295</v>
      </c>
      <c r="D43" s="246">
        <v>0</v>
      </c>
      <c r="E43" s="165">
        <v>0</v>
      </c>
      <c r="F43" s="165">
        <v>0</v>
      </c>
      <c r="G43" s="165">
        <v>0</v>
      </c>
      <c r="H43" s="165">
        <v>0</v>
      </c>
      <c r="I43" s="165">
        <v>0</v>
      </c>
      <c r="J43" s="165">
        <v>0</v>
      </c>
      <c r="K43" s="165">
        <v>0</v>
      </c>
      <c r="L43" s="165">
        <v>0</v>
      </c>
      <c r="M43" s="165">
        <v>0</v>
      </c>
      <c r="N43" s="52">
        <v>0</v>
      </c>
      <c r="O43" s="52">
        <v>0</v>
      </c>
      <c r="P43" s="52">
        <v>0</v>
      </c>
      <c r="Q43" s="165">
        <v>0</v>
      </c>
      <c r="R43" s="165">
        <v>0</v>
      </c>
      <c r="S43" s="165">
        <v>0</v>
      </c>
      <c r="T43" s="52">
        <v>0</v>
      </c>
      <c r="U43" s="52">
        <v>0</v>
      </c>
      <c r="V43" s="52">
        <v>477.36</v>
      </c>
      <c r="W43" s="52">
        <v>0</v>
      </c>
      <c r="X43" s="52">
        <v>0</v>
      </c>
      <c r="Y43" s="52">
        <v>0</v>
      </c>
      <c r="Z43" s="209">
        <v>0</v>
      </c>
      <c r="AA43" s="243">
        <v>477.36</v>
      </c>
    </row>
    <row r="44" spans="1:27" ht="16" customHeight="1" x14ac:dyDescent="0.15">
      <c r="A44" s="37"/>
      <c r="B44" s="155" t="s">
        <v>279</v>
      </c>
      <c r="C44" s="32" t="s">
        <v>296</v>
      </c>
      <c r="D44" s="246">
        <v>0</v>
      </c>
      <c r="E44" s="165">
        <v>0</v>
      </c>
      <c r="F44" s="165">
        <v>0</v>
      </c>
      <c r="G44" s="165">
        <v>0</v>
      </c>
      <c r="H44" s="165">
        <v>0</v>
      </c>
      <c r="I44" s="165">
        <v>0</v>
      </c>
      <c r="J44" s="165">
        <v>0</v>
      </c>
      <c r="K44" s="165">
        <v>0</v>
      </c>
      <c r="L44" s="165">
        <v>0</v>
      </c>
      <c r="M44" s="165">
        <v>0</v>
      </c>
      <c r="N44" s="165">
        <v>0</v>
      </c>
      <c r="O44" s="52">
        <v>0</v>
      </c>
      <c r="P44" s="52">
        <v>0</v>
      </c>
      <c r="Q44" s="165">
        <v>0</v>
      </c>
      <c r="R44" s="165">
        <v>0</v>
      </c>
      <c r="S44" s="165">
        <v>0</v>
      </c>
      <c r="T44" s="52">
        <v>0</v>
      </c>
      <c r="U44" s="52">
        <v>6059.5559999999996</v>
      </c>
      <c r="V44" s="52">
        <v>0</v>
      </c>
      <c r="W44" s="52">
        <v>0</v>
      </c>
      <c r="X44" s="52">
        <v>0</v>
      </c>
      <c r="Y44" s="52">
        <v>0</v>
      </c>
      <c r="Z44" s="209">
        <v>0</v>
      </c>
      <c r="AA44" s="243">
        <v>6059.5559999999996</v>
      </c>
    </row>
    <row r="45" spans="1:27" ht="16" customHeight="1" x14ac:dyDescent="0.15">
      <c r="A45" s="227"/>
      <c r="B45" s="155" t="s">
        <v>280</v>
      </c>
      <c r="C45" s="32" t="s">
        <v>19</v>
      </c>
      <c r="D45" s="246">
        <v>0</v>
      </c>
      <c r="E45" s="165">
        <v>0</v>
      </c>
      <c r="F45" s="165">
        <v>0</v>
      </c>
      <c r="G45" s="165">
        <v>47.065074942334903</v>
      </c>
      <c r="H45" s="165">
        <v>243.255145771267</v>
      </c>
      <c r="I45" s="165">
        <v>0</v>
      </c>
      <c r="J45" s="165">
        <v>0</v>
      </c>
      <c r="K45" s="165">
        <v>0</v>
      </c>
      <c r="L45" s="165">
        <v>24.406318599999999</v>
      </c>
      <c r="M45" s="165">
        <v>0</v>
      </c>
      <c r="N45" s="165">
        <v>0.87419944004636896</v>
      </c>
      <c r="O45" s="52">
        <v>0</v>
      </c>
      <c r="P45" s="52">
        <v>0</v>
      </c>
      <c r="Q45" s="165">
        <v>0</v>
      </c>
      <c r="R45" s="165">
        <v>0</v>
      </c>
      <c r="S45" s="165">
        <v>9.0592674090000003</v>
      </c>
      <c r="T45" s="52">
        <v>0</v>
      </c>
      <c r="U45" s="52">
        <v>0</v>
      </c>
      <c r="V45" s="52">
        <v>0</v>
      </c>
      <c r="W45" s="52">
        <v>0</v>
      </c>
      <c r="X45" s="52">
        <v>0</v>
      </c>
      <c r="Y45" s="52">
        <v>15805.1320181998</v>
      </c>
      <c r="Z45" s="209">
        <v>0</v>
      </c>
      <c r="AA45" s="243">
        <v>16129.792024362449</v>
      </c>
    </row>
    <row r="46" spans="1:27" ht="16" customHeight="1" x14ac:dyDescent="0.15">
      <c r="A46" s="37"/>
      <c r="B46" s="155" t="s">
        <v>281</v>
      </c>
      <c r="C46" s="32" t="s">
        <v>218</v>
      </c>
      <c r="D46" s="246">
        <v>0</v>
      </c>
      <c r="E46" s="165">
        <v>10.187452781699101</v>
      </c>
      <c r="F46" s="165">
        <v>0</v>
      </c>
      <c r="G46" s="165">
        <v>0.71494371060580297</v>
      </c>
      <c r="H46" s="165">
        <v>35.7979242876388</v>
      </c>
      <c r="I46" s="165">
        <v>0</v>
      </c>
      <c r="J46" s="165">
        <v>0</v>
      </c>
      <c r="K46" s="165">
        <v>0</v>
      </c>
      <c r="L46" s="165">
        <v>0.37443367300000002</v>
      </c>
      <c r="M46" s="165">
        <v>0</v>
      </c>
      <c r="N46" s="165">
        <v>11.645031664541699</v>
      </c>
      <c r="O46" s="165">
        <v>14093.9323</v>
      </c>
      <c r="P46" s="165">
        <v>13214.88089</v>
      </c>
      <c r="Q46" s="165">
        <v>0</v>
      </c>
      <c r="R46" s="165">
        <v>0</v>
      </c>
      <c r="S46" s="165">
        <v>1.4441378540000001</v>
      </c>
      <c r="T46" s="165">
        <v>0</v>
      </c>
      <c r="U46" s="165">
        <v>0</v>
      </c>
      <c r="V46" s="165">
        <v>0</v>
      </c>
      <c r="W46" s="165">
        <v>0</v>
      </c>
      <c r="X46" s="165">
        <v>0</v>
      </c>
      <c r="Y46" s="165">
        <v>3.7382353265281599E-3</v>
      </c>
      <c r="Z46" s="402">
        <v>0</v>
      </c>
      <c r="AA46" s="243">
        <v>27368.980852206812</v>
      </c>
    </row>
    <row r="47" spans="1:27" ht="16" customHeight="1" x14ac:dyDescent="0.15">
      <c r="A47" s="227"/>
      <c r="B47" s="155" t="s">
        <v>382</v>
      </c>
      <c r="C47" s="32" t="s">
        <v>341</v>
      </c>
      <c r="D47" s="246">
        <v>0</v>
      </c>
      <c r="E47" s="165">
        <v>149.37554773165999</v>
      </c>
      <c r="F47" s="165">
        <v>0</v>
      </c>
      <c r="G47" s="165">
        <v>0.80860651971697906</v>
      </c>
      <c r="H47" s="165">
        <v>4.1792708709884199</v>
      </c>
      <c r="I47" s="165">
        <v>0</v>
      </c>
      <c r="J47" s="165">
        <v>0</v>
      </c>
      <c r="K47" s="165">
        <v>0</v>
      </c>
      <c r="L47" s="165">
        <v>0.419315349</v>
      </c>
      <c r="M47" s="165">
        <v>0</v>
      </c>
      <c r="N47" s="165">
        <v>4238.0301071896201</v>
      </c>
      <c r="O47" s="52">
        <v>0</v>
      </c>
      <c r="P47" s="52">
        <v>0</v>
      </c>
      <c r="Q47" s="165">
        <v>1697.93002</v>
      </c>
      <c r="R47" s="165">
        <v>0</v>
      </c>
      <c r="S47" s="165">
        <v>0.15564370599999999</v>
      </c>
      <c r="T47" s="52">
        <v>0</v>
      </c>
      <c r="U47" s="52">
        <v>0</v>
      </c>
      <c r="V47" s="52">
        <v>0</v>
      </c>
      <c r="W47" s="52">
        <v>0</v>
      </c>
      <c r="X47" s="52">
        <v>0</v>
      </c>
      <c r="Y47" s="52">
        <v>1.3262876996401199E-2</v>
      </c>
      <c r="Z47" s="209">
        <v>1850</v>
      </c>
      <c r="AA47" s="243">
        <v>7940.9117742439812</v>
      </c>
    </row>
    <row r="48" spans="1:27" ht="16" customHeight="1" x14ac:dyDescent="0.15">
      <c r="A48" s="37"/>
      <c r="B48" s="155" t="s">
        <v>383</v>
      </c>
      <c r="C48" s="32" t="s">
        <v>20</v>
      </c>
      <c r="D48" s="246">
        <v>0</v>
      </c>
      <c r="E48" s="165">
        <v>0</v>
      </c>
      <c r="F48" s="165">
        <v>0</v>
      </c>
      <c r="G48" s="165">
        <v>2.4957559900860602</v>
      </c>
      <c r="H48" s="165">
        <v>12.899278026649901</v>
      </c>
      <c r="I48" s="165">
        <v>0</v>
      </c>
      <c r="J48" s="165">
        <v>0</v>
      </c>
      <c r="K48" s="165">
        <v>0</v>
      </c>
      <c r="L48" s="165">
        <v>1.2942126599999999</v>
      </c>
      <c r="M48" s="165">
        <v>0</v>
      </c>
      <c r="N48" s="165">
        <v>170.96175934304301</v>
      </c>
      <c r="O48" s="52">
        <v>0</v>
      </c>
      <c r="P48" s="52">
        <v>0</v>
      </c>
      <c r="Q48" s="165">
        <v>0</v>
      </c>
      <c r="R48" s="165">
        <v>1083.24</v>
      </c>
      <c r="S48" s="165">
        <v>0.48039275300000001</v>
      </c>
      <c r="T48" s="52">
        <v>0</v>
      </c>
      <c r="U48" s="52">
        <v>0</v>
      </c>
      <c r="V48" s="52">
        <v>0</v>
      </c>
      <c r="W48" s="52">
        <v>0</v>
      </c>
      <c r="X48" s="52">
        <v>0</v>
      </c>
      <c r="Y48" s="52">
        <v>2.5443256933819301E-2</v>
      </c>
      <c r="Z48" s="209">
        <v>0</v>
      </c>
      <c r="AA48" s="243">
        <v>1271.3968420297128</v>
      </c>
    </row>
    <row r="49" spans="1:27" ht="16" customHeight="1" x14ac:dyDescent="0.15">
      <c r="A49" s="227"/>
      <c r="B49" s="155" t="s">
        <v>384</v>
      </c>
      <c r="C49" s="32" t="s">
        <v>405</v>
      </c>
      <c r="D49" s="246">
        <v>0</v>
      </c>
      <c r="E49" s="165">
        <v>647.57864616298605</v>
      </c>
      <c r="F49" s="165">
        <v>0</v>
      </c>
      <c r="G49" s="165">
        <v>55.018844656166799</v>
      </c>
      <c r="H49" s="165">
        <v>877.29396669426706</v>
      </c>
      <c r="I49" s="165">
        <v>0</v>
      </c>
      <c r="J49" s="165">
        <v>0</v>
      </c>
      <c r="K49" s="165">
        <v>0</v>
      </c>
      <c r="L49" s="165">
        <v>27.056813575</v>
      </c>
      <c r="M49" s="165">
        <v>0</v>
      </c>
      <c r="N49" s="165">
        <v>1382.19672513211</v>
      </c>
      <c r="O49" s="165">
        <v>830.65539260000003</v>
      </c>
      <c r="P49" s="165">
        <v>13.412170229999999</v>
      </c>
      <c r="Q49" s="165">
        <v>0</v>
      </c>
      <c r="R49" s="165">
        <v>1070.82967881489</v>
      </c>
      <c r="S49" s="165">
        <v>34.599902958999998</v>
      </c>
      <c r="T49" s="165">
        <v>0</v>
      </c>
      <c r="U49" s="165">
        <v>0</v>
      </c>
      <c r="V49" s="165">
        <v>0</v>
      </c>
      <c r="W49" s="165">
        <v>0</v>
      </c>
      <c r="X49" s="165">
        <v>0</v>
      </c>
      <c r="Y49" s="165">
        <v>5535.7959932512003</v>
      </c>
      <c r="Z49" s="402">
        <v>13.910164643</v>
      </c>
      <c r="AA49" s="243">
        <v>10488.348298718622</v>
      </c>
    </row>
    <row r="50" spans="1:27" ht="16" customHeight="1" x14ac:dyDescent="0.15">
      <c r="A50" s="37"/>
      <c r="B50" s="155" t="s">
        <v>260</v>
      </c>
      <c r="C50" s="32" t="s">
        <v>69</v>
      </c>
      <c r="D50" s="246">
        <v>0</v>
      </c>
      <c r="E50" s="165">
        <v>1492.8971864713801</v>
      </c>
      <c r="F50" s="165">
        <v>0</v>
      </c>
      <c r="G50" s="165">
        <v>1055.90004954612</v>
      </c>
      <c r="H50" s="165">
        <v>12988.5185655973</v>
      </c>
      <c r="I50" s="165">
        <v>0</v>
      </c>
      <c r="J50" s="165">
        <v>0</v>
      </c>
      <c r="K50" s="165">
        <v>88.402019623000001</v>
      </c>
      <c r="L50" s="165">
        <v>11160.128452011</v>
      </c>
      <c r="M50" s="165">
        <v>0</v>
      </c>
      <c r="N50" s="165">
        <v>760.90105615928303</v>
      </c>
      <c r="O50" s="52">
        <v>0</v>
      </c>
      <c r="P50" s="52">
        <v>0</v>
      </c>
      <c r="Q50" s="165">
        <v>3614.6668119999999</v>
      </c>
      <c r="R50" s="165">
        <v>0</v>
      </c>
      <c r="S50" s="165">
        <v>390.45352482999999</v>
      </c>
      <c r="T50" s="52">
        <v>0</v>
      </c>
      <c r="U50" s="52">
        <v>0</v>
      </c>
      <c r="V50" s="52">
        <v>0</v>
      </c>
      <c r="W50" s="52">
        <v>0</v>
      </c>
      <c r="X50" s="52">
        <v>0</v>
      </c>
      <c r="Y50" s="52">
        <v>1617.95879386661</v>
      </c>
      <c r="Z50" s="209">
        <v>20.975558857999999</v>
      </c>
      <c r="AA50" s="243">
        <v>33190.802018962699</v>
      </c>
    </row>
    <row r="51" spans="1:27" ht="16" customHeight="1" x14ac:dyDescent="0.15">
      <c r="A51" s="227"/>
      <c r="B51" s="39" t="s">
        <v>385</v>
      </c>
      <c r="C51" s="132" t="s">
        <v>409</v>
      </c>
      <c r="D51" s="246">
        <v>0</v>
      </c>
      <c r="E51" s="165">
        <v>2453.8511441516998</v>
      </c>
      <c r="F51" s="165">
        <v>0</v>
      </c>
      <c r="G51" s="165">
        <v>166.81577833690099</v>
      </c>
      <c r="H51" s="165">
        <v>928.603144041272</v>
      </c>
      <c r="I51" s="165">
        <v>0</v>
      </c>
      <c r="J51" s="165">
        <v>0</v>
      </c>
      <c r="K51" s="165">
        <v>0</v>
      </c>
      <c r="L51" s="165">
        <v>4.6102796300784403</v>
      </c>
      <c r="M51" s="165">
        <v>0</v>
      </c>
      <c r="N51" s="165">
        <v>759.77420840990999</v>
      </c>
      <c r="O51" s="52">
        <v>0</v>
      </c>
      <c r="P51" s="52">
        <v>0</v>
      </c>
      <c r="Q51" s="165">
        <v>265.66217402554201</v>
      </c>
      <c r="R51" s="165">
        <v>0</v>
      </c>
      <c r="S51" s="165">
        <v>34.643626063592002</v>
      </c>
      <c r="T51" s="52">
        <v>0</v>
      </c>
      <c r="U51" s="52">
        <v>10.0660468871746</v>
      </c>
      <c r="V51" s="52">
        <v>0</v>
      </c>
      <c r="W51" s="52">
        <v>51.758938855728701</v>
      </c>
      <c r="X51" s="52">
        <v>0</v>
      </c>
      <c r="Y51" s="52">
        <v>1652.2608903175301</v>
      </c>
      <c r="Z51" s="209">
        <v>40.529238249452398</v>
      </c>
      <c r="AA51" s="243">
        <v>6368.5754689688811</v>
      </c>
    </row>
    <row r="52" spans="1:27" ht="16" customHeight="1" x14ac:dyDescent="0.15">
      <c r="A52" s="37"/>
      <c r="B52" s="39" t="s">
        <v>386</v>
      </c>
      <c r="C52" s="132" t="s">
        <v>410</v>
      </c>
      <c r="D52" s="246">
        <v>0</v>
      </c>
      <c r="E52" s="165">
        <v>12.2357947639559</v>
      </c>
      <c r="F52" s="165">
        <v>0</v>
      </c>
      <c r="G52" s="165">
        <v>0.83180417523880001</v>
      </c>
      <c r="H52" s="165">
        <v>4.6303531959275199</v>
      </c>
      <c r="I52" s="165">
        <v>0</v>
      </c>
      <c r="J52" s="165">
        <v>0</v>
      </c>
      <c r="K52" s="165">
        <v>0</v>
      </c>
      <c r="L52" s="165">
        <v>2.2988531921559401E-2</v>
      </c>
      <c r="M52" s="165">
        <v>0</v>
      </c>
      <c r="N52" s="165">
        <v>3.78851068582832</v>
      </c>
      <c r="O52" s="52">
        <v>0</v>
      </c>
      <c r="P52" s="52">
        <v>0</v>
      </c>
      <c r="Q52" s="165">
        <v>1.3246882744579001</v>
      </c>
      <c r="R52" s="165">
        <v>0</v>
      </c>
      <c r="S52" s="165">
        <v>0.17274572640790201</v>
      </c>
      <c r="T52" s="52">
        <v>0</v>
      </c>
      <c r="U52" s="52">
        <v>5.0192972825336302E-2</v>
      </c>
      <c r="V52" s="52">
        <v>0</v>
      </c>
      <c r="W52" s="52">
        <v>0.25808890427123998</v>
      </c>
      <c r="X52" s="52">
        <v>0</v>
      </c>
      <c r="Y52" s="52">
        <v>8.2387740587359097</v>
      </c>
      <c r="Z52" s="209">
        <v>0.202093530547554</v>
      </c>
      <c r="AA52" s="243">
        <v>31.756034820117939</v>
      </c>
    </row>
    <row r="53" spans="1:27" ht="16" customHeight="1" x14ac:dyDescent="0.15">
      <c r="A53" s="227"/>
      <c r="B53" s="39">
        <v>46</v>
      </c>
      <c r="C53" s="32" t="s">
        <v>411</v>
      </c>
      <c r="D53" s="246">
        <v>0</v>
      </c>
      <c r="E53" s="165">
        <v>2377.0086704270798</v>
      </c>
      <c r="F53" s="165">
        <v>0</v>
      </c>
      <c r="G53" s="165">
        <v>513.27832539455005</v>
      </c>
      <c r="H53" s="165">
        <v>5226.1307109181998</v>
      </c>
      <c r="I53" s="165">
        <v>0</v>
      </c>
      <c r="J53" s="165">
        <v>0</v>
      </c>
      <c r="K53" s="165">
        <v>0</v>
      </c>
      <c r="L53" s="165">
        <v>24.725254700000001</v>
      </c>
      <c r="M53" s="165">
        <v>0</v>
      </c>
      <c r="N53" s="165">
        <v>1755.06567375909</v>
      </c>
      <c r="O53" s="52">
        <v>0</v>
      </c>
      <c r="P53" s="52">
        <v>0</v>
      </c>
      <c r="Q53" s="165">
        <v>733.7701204</v>
      </c>
      <c r="R53" s="165">
        <v>0</v>
      </c>
      <c r="S53" s="165">
        <v>201.83567120000001</v>
      </c>
      <c r="T53" s="52">
        <v>0</v>
      </c>
      <c r="U53" s="52">
        <v>27.802845720000001</v>
      </c>
      <c r="V53" s="52">
        <v>0</v>
      </c>
      <c r="W53" s="52">
        <v>142.96037039999999</v>
      </c>
      <c r="X53" s="52">
        <v>0</v>
      </c>
      <c r="Y53" s="52">
        <v>4681.0129117115303</v>
      </c>
      <c r="Z53" s="209">
        <v>103.1140487</v>
      </c>
      <c r="AA53" s="243">
        <v>15786.70460333045</v>
      </c>
    </row>
    <row r="54" spans="1:27" ht="16" customHeight="1" x14ac:dyDescent="0.15">
      <c r="A54" s="37"/>
      <c r="B54" s="39">
        <v>47</v>
      </c>
      <c r="C54" s="32" t="s">
        <v>412</v>
      </c>
      <c r="D54" s="246">
        <v>0</v>
      </c>
      <c r="E54" s="165">
        <v>3151.32977062074</v>
      </c>
      <c r="F54" s="165">
        <v>0</v>
      </c>
      <c r="G54" s="165">
        <v>373.139487127758</v>
      </c>
      <c r="H54" s="165">
        <v>2981.52088413411</v>
      </c>
      <c r="I54" s="165">
        <v>0</v>
      </c>
      <c r="J54" s="165">
        <v>0</v>
      </c>
      <c r="K54" s="165">
        <v>0</v>
      </c>
      <c r="L54" s="165">
        <v>14.29546339</v>
      </c>
      <c r="M54" s="165">
        <v>0</v>
      </c>
      <c r="N54" s="165">
        <v>697.98750732977101</v>
      </c>
      <c r="O54" s="52">
        <v>0</v>
      </c>
      <c r="P54" s="52">
        <v>0</v>
      </c>
      <c r="Q54" s="165">
        <v>608.54580080000005</v>
      </c>
      <c r="R54" s="165">
        <v>0</v>
      </c>
      <c r="S54" s="165">
        <v>114.9429165</v>
      </c>
      <c r="T54" s="52">
        <v>0</v>
      </c>
      <c r="U54" s="52">
        <v>23.058045759999999</v>
      </c>
      <c r="V54" s="52">
        <v>0</v>
      </c>
      <c r="W54" s="52">
        <v>118.5629268</v>
      </c>
      <c r="X54" s="52">
        <v>0</v>
      </c>
      <c r="Y54" s="52">
        <v>7279.1831011838103</v>
      </c>
      <c r="Z54" s="209">
        <v>121.0602063</v>
      </c>
      <c r="AA54" s="243">
        <v>15483.626109946192</v>
      </c>
    </row>
    <row r="55" spans="1:27" ht="16" customHeight="1" x14ac:dyDescent="0.15">
      <c r="A55" s="227"/>
      <c r="B55" s="39" t="s">
        <v>261</v>
      </c>
      <c r="C55" s="32" t="s">
        <v>21</v>
      </c>
      <c r="D55" s="246">
        <v>0</v>
      </c>
      <c r="E55" s="165">
        <v>0</v>
      </c>
      <c r="F55" s="165">
        <v>0</v>
      </c>
      <c r="G55" s="165">
        <v>43.706754617674399</v>
      </c>
      <c r="H55" s="165">
        <v>162.868927192705</v>
      </c>
      <c r="I55" s="165">
        <v>0</v>
      </c>
      <c r="J55" s="165">
        <v>0</v>
      </c>
      <c r="K55" s="165">
        <v>0</v>
      </c>
      <c r="L55" s="165">
        <v>0.83150723699999995</v>
      </c>
      <c r="M55" s="165">
        <v>0</v>
      </c>
      <c r="N55" s="165">
        <v>0.27755249391363601</v>
      </c>
      <c r="O55" s="52">
        <v>0</v>
      </c>
      <c r="P55" s="52">
        <v>0</v>
      </c>
      <c r="Q55" s="165">
        <v>93.465145370000002</v>
      </c>
      <c r="R55" s="165">
        <v>0</v>
      </c>
      <c r="S55" s="165">
        <v>5.8679357110000003</v>
      </c>
      <c r="T55" s="52">
        <v>0</v>
      </c>
      <c r="U55" s="52">
        <v>0</v>
      </c>
      <c r="V55" s="52">
        <v>0</v>
      </c>
      <c r="W55" s="52">
        <v>0</v>
      </c>
      <c r="X55" s="52">
        <v>0</v>
      </c>
      <c r="Y55" s="52">
        <v>7258.8267097791804</v>
      </c>
      <c r="Z55" s="209">
        <v>0</v>
      </c>
      <c r="AA55" s="243">
        <v>7565.8445324014738</v>
      </c>
    </row>
    <row r="56" spans="1:27" ht="16" customHeight="1" x14ac:dyDescent="0.15">
      <c r="A56" s="37"/>
      <c r="B56" s="39" t="s">
        <v>262</v>
      </c>
      <c r="C56" s="32" t="s">
        <v>342</v>
      </c>
      <c r="D56" s="246">
        <v>0</v>
      </c>
      <c r="E56" s="165">
        <v>0</v>
      </c>
      <c r="F56" s="165">
        <v>0</v>
      </c>
      <c r="G56" s="165">
        <v>6.6361555721534797</v>
      </c>
      <c r="H56" s="165">
        <v>92.803260500435599</v>
      </c>
      <c r="I56" s="165">
        <v>0</v>
      </c>
      <c r="J56" s="165">
        <v>0</v>
      </c>
      <c r="K56" s="165">
        <v>0</v>
      </c>
      <c r="L56" s="165">
        <v>0.42885767600000002</v>
      </c>
      <c r="M56" s="165">
        <v>0</v>
      </c>
      <c r="N56" s="165">
        <v>8.9992164648265593E-2</v>
      </c>
      <c r="O56" s="52">
        <v>0</v>
      </c>
      <c r="P56" s="52">
        <v>0</v>
      </c>
      <c r="Q56" s="165">
        <v>12.095952499999999</v>
      </c>
      <c r="R56" s="165">
        <v>0</v>
      </c>
      <c r="S56" s="165">
        <v>2.5708636999999999</v>
      </c>
      <c r="T56" s="52">
        <v>0</v>
      </c>
      <c r="U56" s="52">
        <v>0</v>
      </c>
      <c r="V56" s="52">
        <v>0</v>
      </c>
      <c r="W56" s="52">
        <v>0</v>
      </c>
      <c r="X56" s="52">
        <v>0</v>
      </c>
      <c r="Y56" s="52">
        <v>1050.61229850628</v>
      </c>
      <c r="Z56" s="209">
        <v>0</v>
      </c>
      <c r="AA56" s="243">
        <v>1165.2373806195174</v>
      </c>
    </row>
    <row r="57" spans="1:27" ht="16" customHeight="1" x14ac:dyDescent="0.15">
      <c r="A57" s="227"/>
      <c r="B57" s="39" t="s">
        <v>263</v>
      </c>
      <c r="C57" s="32" t="s">
        <v>22</v>
      </c>
      <c r="D57" s="246">
        <v>0</v>
      </c>
      <c r="E57" s="165">
        <v>624.77593652755297</v>
      </c>
      <c r="F57" s="165">
        <v>0</v>
      </c>
      <c r="G57" s="165">
        <v>15.9752873499834</v>
      </c>
      <c r="H57" s="165">
        <v>474.42842719908703</v>
      </c>
      <c r="I57" s="165">
        <v>0</v>
      </c>
      <c r="J57" s="165">
        <v>0</v>
      </c>
      <c r="K57" s="165">
        <v>0</v>
      </c>
      <c r="L57" s="165">
        <v>2.148069725</v>
      </c>
      <c r="M57" s="165">
        <v>0</v>
      </c>
      <c r="N57" s="165">
        <v>343.97492575365698</v>
      </c>
      <c r="O57" s="52">
        <v>0</v>
      </c>
      <c r="P57" s="52">
        <v>0</v>
      </c>
      <c r="Q57" s="165">
        <v>9.3812292799999994</v>
      </c>
      <c r="R57" s="165">
        <v>0</v>
      </c>
      <c r="S57" s="165">
        <v>12.85556057</v>
      </c>
      <c r="T57" s="52">
        <v>0</v>
      </c>
      <c r="U57" s="52">
        <v>0.81826516800000004</v>
      </c>
      <c r="V57" s="52">
        <v>0</v>
      </c>
      <c r="W57" s="52">
        <v>4.2074646869999999</v>
      </c>
      <c r="X57" s="52">
        <v>0</v>
      </c>
      <c r="Y57" s="52">
        <v>1379.0781381086399</v>
      </c>
      <c r="Z57" s="209">
        <v>175.66744639999999</v>
      </c>
      <c r="AA57" s="243">
        <v>3043.3107507689201</v>
      </c>
    </row>
    <row r="58" spans="1:27" ht="16" customHeight="1" x14ac:dyDescent="0.15">
      <c r="A58" s="37"/>
      <c r="B58" s="39" t="s">
        <v>264</v>
      </c>
      <c r="C58" s="32" t="s">
        <v>55</v>
      </c>
      <c r="D58" s="246">
        <v>0</v>
      </c>
      <c r="E58" s="52">
        <v>0</v>
      </c>
      <c r="F58" s="52">
        <v>0</v>
      </c>
      <c r="G58" s="52">
        <v>43.233673492073002</v>
      </c>
      <c r="H58" s="52">
        <v>4149.7604678883899</v>
      </c>
      <c r="I58" s="52">
        <v>0</v>
      </c>
      <c r="J58" s="52">
        <v>0</v>
      </c>
      <c r="K58" s="52">
        <v>0</v>
      </c>
      <c r="L58" s="52">
        <v>18.448725570000001</v>
      </c>
      <c r="M58" s="52">
        <v>0</v>
      </c>
      <c r="N58" s="52">
        <v>76.340975688148802</v>
      </c>
      <c r="O58" s="52">
        <v>0</v>
      </c>
      <c r="P58" s="52">
        <v>0</v>
      </c>
      <c r="Q58" s="52">
        <v>87.863376520000003</v>
      </c>
      <c r="R58" s="52">
        <v>0</v>
      </c>
      <c r="S58" s="52">
        <v>141.3225309</v>
      </c>
      <c r="T58" s="52">
        <v>0</v>
      </c>
      <c r="U58" s="52">
        <v>3.3291787629999998</v>
      </c>
      <c r="V58" s="52">
        <v>0</v>
      </c>
      <c r="W58" s="52">
        <v>17.1184142</v>
      </c>
      <c r="X58" s="52">
        <v>0</v>
      </c>
      <c r="Y58" s="52">
        <v>3018.6400002385499</v>
      </c>
      <c r="Z58" s="209">
        <v>34.895152590000002</v>
      </c>
      <c r="AA58" s="243">
        <v>7590.9524958501615</v>
      </c>
    </row>
    <row r="59" spans="1:27" ht="16" customHeight="1" x14ac:dyDescent="0.15">
      <c r="A59" s="227"/>
      <c r="B59" s="39" t="s">
        <v>265</v>
      </c>
      <c r="C59" s="32" t="s">
        <v>413</v>
      </c>
      <c r="D59" s="246">
        <v>0</v>
      </c>
      <c r="E59" s="165">
        <v>0</v>
      </c>
      <c r="F59" s="165">
        <v>0</v>
      </c>
      <c r="G59" s="165">
        <v>814.10011424649304</v>
      </c>
      <c r="H59" s="165">
        <v>1988.8889242601199</v>
      </c>
      <c r="I59" s="165">
        <v>0</v>
      </c>
      <c r="J59" s="165">
        <v>0</v>
      </c>
      <c r="K59" s="165">
        <v>0</v>
      </c>
      <c r="L59" s="165">
        <v>12.378314019999999</v>
      </c>
      <c r="M59" s="165">
        <v>0</v>
      </c>
      <c r="N59" s="165">
        <v>3.7717225651445201</v>
      </c>
      <c r="O59" s="52">
        <v>0</v>
      </c>
      <c r="P59" s="52">
        <v>0</v>
      </c>
      <c r="Q59" s="165">
        <v>34.87453533</v>
      </c>
      <c r="R59" s="165">
        <v>0</v>
      </c>
      <c r="S59" s="165">
        <v>82.555309620000003</v>
      </c>
      <c r="T59" s="52">
        <v>0</v>
      </c>
      <c r="U59" s="52">
        <v>1.3214102050000001</v>
      </c>
      <c r="V59" s="52">
        <v>0</v>
      </c>
      <c r="W59" s="52">
        <v>6.7946027649999996</v>
      </c>
      <c r="X59" s="52">
        <v>0</v>
      </c>
      <c r="Y59" s="52">
        <v>1.0140487460515899</v>
      </c>
      <c r="Z59" s="209">
        <v>13.8505061</v>
      </c>
      <c r="AA59" s="243">
        <v>2959.5494878578093</v>
      </c>
    </row>
    <row r="60" spans="1:27" ht="16" customHeight="1" x14ac:dyDescent="0.15">
      <c r="A60" s="37"/>
      <c r="B60" s="39" t="s">
        <v>266</v>
      </c>
      <c r="C60" s="32" t="s">
        <v>8</v>
      </c>
      <c r="D60" s="246">
        <v>0</v>
      </c>
      <c r="E60" s="165">
        <v>0</v>
      </c>
      <c r="F60" s="165">
        <v>0</v>
      </c>
      <c r="G60" s="165">
        <v>216.64962924007699</v>
      </c>
      <c r="H60" s="165">
        <v>10589.1286671949</v>
      </c>
      <c r="I60" s="165">
        <v>0</v>
      </c>
      <c r="J60" s="165">
        <v>0</v>
      </c>
      <c r="K60" s="165">
        <v>0</v>
      </c>
      <c r="L60" s="165">
        <v>47.632827800000001</v>
      </c>
      <c r="M60" s="165">
        <v>0</v>
      </c>
      <c r="N60" s="165">
        <v>51.362150269121003</v>
      </c>
      <c r="O60" s="52">
        <v>0</v>
      </c>
      <c r="P60" s="52">
        <v>0</v>
      </c>
      <c r="Q60" s="165">
        <v>129.82706440000001</v>
      </c>
      <c r="R60" s="165">
        <v>0</v>
      </c>
      <c r="S60" s="165">
        <v>424.97462150000001</v>
      </c>
      <c r="T60" s="52">
        <v>0</v>
      </c>
      <c r="U60" s="52">
        <v>4.9191998159999999</v>
      </c>
      <c r="V60" s="52">
        <v>0</v>
      </c>
      <c r="W60" s="52">
        <v>25.29419596</v>
      </c>
      <c r="X60" s="52">
        <v>0</v>
      </c>
      <c r="Y60" s="52">
        <v>0.85574606636607997</v>
      </c>
      <c r="Z60" s="209">
        <v>43.626122260000002</v>
      </c>
      <c r="AA60" s="243">
        <v>11534.270224506465</v>
      </c>
    </row>
    <row r="61" spans="1:27" ht="16" customHeight="1" x14ac:dyDescent="0.15">
      <c r="A61" s="227"/>
      <c r="B61" s="39" t="s">
        <v>267</v>
      </c>
      <c r="C61" s="32" t="s">
        <v>9</v>
      </c>
      <c r="D61" s="246">
        <v>0</v>
      </c>
      <c r="E61" s="165">
        <v>0</v>
      </c>
      <c r="F61" s="165">
        <v>0</v>
      </c>
      <c r="G61" s="165">
        <v>0.31086146875244502</v>
      </c>
      <c r="H61" s="165">
        <v>0.90424481431486803</v>
      </c>
      <c r="I61" s="165">
        <v>0</v>
      </c>
      <c r="J61" s="165">
        <v>0</v>
      </c>
      <c r="K61" s="165">
        <v>0</v>
      </c>
      <c r="L61" s="165">
        <v>4.7694299999999999E-3</v>
      </c>
      <c r="M61" s="165">
        <v>0</v>
      </c>
      <c r="N61" s="165">
        <v>474.766369362501</v>
      </c>
      <c r="O61" s="52">
        <v>0</v>
      </c>
      <c r="P61" s="52">
        <v>0</v>
      </c>
      <c r="Q61" s="165">
        <v>0.68941028900000001</v>
      </c>
      <c r="R61" s="165">
        <v>0</v>
      </c>
      <c r="S61" s="165">
        <v>3.5236318000000003E-2</v>
      </c>
      <c r="T61" s="52">
        <v>0</v>
      </c>
      <c r="U61" s="52">
        <v>2.6122033999999999E-2</v>
      </c>
      <c r="V61" s="52">
        <v>0</v>
      </c>
      <c r="W61" s="52">
        <v>0.13431774799999999</v>
      </c>
      <c r="X61" s="52">
        <v>0</v>
      </c>
      <c r="Y61" s="52">
        <v>4.0002919910177197E-3</v>
      </c>
      <c r="Z61" s="209">
        <v>0</v>
      </c>
      <c r="AA61" s="243">
        <v>476.87533175655938</v>
      </c>
    </row>
    <row r="62" spans="1:27" ht="16" customHeight="1" x14ac:dyDescent="0.15">
      <c r="A62" s="37"/>
      <c r="B62" s="39">
        <v>50</v>
      </c>
      <c r="C62" s="32" t="s">
        <v>10</v>
      </c>
      <c r="D62" s="246">
        <v>0</v>
      </c>
      <c r="E62" s="165">
        <v>242.93555321548399</v>
      </c>
      <c r="F62" s="165">
        <v>0</v>
      </c>
      <c r="G62" s="165">
        <v>5.43619314523339</v>
      </c>
      <c r="H62" s="165">
        <v>1126.8845506822199</v>
      </c>
      <c r="I62" s="165">
        <v>0</v>
      </c>
      <c r="J62" s="165">
        <v>0</v>
      </c>
      <c r="K62" s="165">
        <v>0</v>
      </c>
      <c r="L62" s="165">
        <v>4.9922006239999996</v>
      </c>
      <c r="M62" s="165">
        <v>0</v>
      </c>
      <c r="N62" s="165">
        <v>2.3826058637490301E-2</v>
      </c>
      <c r="O62" s="52">
        <v>0</v>
      </c>
      <c r="P62" s="52">
        <v>0</v>
      </c>
      <c r="Q62" s="165">
        <v>12.056069519999999</v>
      </c>
      <c r="R62" s="165">
        <v>0</v>
      </c>
      <c r="S62" s="165">
        <v>15.73595051</v>
      </c>
      <c r="T62" s="52">
        <v>0</v>
      </c>
      <c r="U62" s="52">
        <v>0.45680933499999998</v>
      </c>
      <c r="V62" s="52">
        <v>0</v>
      </c>
      <c r="W62" s="52">
        <v>2.3488830040000002</v>
      </c>
      <c r="X62" s="52">
        <v>0</v>
      </c>
      <c r="Y62" s="52">
        <v>7.4360103981414405E-2</v>
      </c>
      <c r="Z62" s="209">
        <v>4.6988427210000001</v>
      </c>
      <c r="AA62" s="243">
        <v>1415.6432389195561</v>
      </c>
    </row>
    <row r="63" spans="1:27" ht="16" customHeight="1" x14ac:dyDescent="0.15">
      <c r="A63" s="227"/>
      <c r="B63" s="39">
        <v>51</v>
      </c>
      <c r="C63" s="32" t="s">
        <v>11</v>
      </c>
      <c r="D63" s="246">
        <v>0</v>
      </c>
      <c r="E63" s="165">
        <v>0</v>
      </c>
      <c r="F63" s="165">
        <v>0</v>
      </c>
      <c r="G63" s="165">
        <v>18.346354306409101</v>
      </c>
      <c r="H63" s="165">
        <v>67.643898879999</v>
      </c>
      <c r="I63" s="165">
        <v>84868.401573744501</v>
      </c>
      <c r="J63" s="165">
        <v>0</v>
      </c>
      <c r="K63" s="165">
        <v>0</v>
      </c>
      <c r="L63" s="165">
        <v>0.347815453</v>
      </c>
      <c r="M63" s="165">
        <v>0</v>
      </c>
      <c r="N63" s="165">
        <v>0.17127545820005399</v>
      </c>
      <c r="O63" s="52">
        <v>0</v>
      </c>
      <c r="P63" s="52">
        <v>0</v>
      </c>
      <c r="Q63" s="165">
        <v>36.999717500000003</v>
      </c>
      <c r="R63" s="165">
        <v>0</v>
      </c>
      <c r="S63" s="165">
        <v>2.5785078709999998</v>
      </c>
      <c r="T63" s="52">
        <v>0</v>
      </c>
      <c r="U63" s="52">
        <v>0</v>
      </c>
      <c r="V63" s="52">
        <v>0</v>
      </c>
      <c r="W63" s="52">
        <v>0</v>
      </c>
      <c r="X63" s="52">
        <v>0</v>
      </c>
      <c r="Y63" s="52">
        <v>0.201985107644331</v>
      </c>
      <c r="Z63" s="209">
        <v>0</v>
      </c>
      <c r="AA63" s="243">
        <v>84994.691128320759</v>
      </c>
    </row>
    <row r="64" spans="1:27" ht="16" customHeight="1" x14ac:dyDescent="0.15">
      <c r="A64" s="37"/>
      <c r="B64" s="39" t="s">
        <v>268</v>
      </c>
      <c r="C64" s="32" t="s">
        <v>12</v>
      </c>
      <c r="D64" s="246">
        <v>0</v>
      </c>
      <c r="E64" s="165">
        <v>16.328092120944198</v>
      </c>
      <c r="F64" s="165">
        <v>0</v>
      </c>
      <c r="G64" s="165">
        <v>2.39902134531635</v>
      </c>
      <c r="H64" s="165">
        <v>8.5044384079196007</v>
      </c>
      <c r="I64" s="165">
        <v>0</v>
      </c>
      <c r="J64" s="165">
        <v>0</v>
      </c>
      <c r="K64" s="165">
        <v>0</v>
      </c>
      <c r="L64" s="165">
        <v>4.3660516000000003E-2</v>
      </c>
      <c r="M64" s="165">
        <v>0</v>
      </c>
      <c r="N64" s="165">
        <v>0</v>
      </c>
      <c r="O64" s="52">
        <v>0</v>
      </c>
      <c r="P64" s="52">
        <v>0</v>
      </c>
      <c r="Q64" s="165">
        <v>5.1947910899999998</v>
      </c>
      <c r="R64" s="165">
        <v>0</v>
      </c>
      <c r="S64" s="165">
        <v>0.33159408200000001</v>
      </c>
      <c r="T64" s="52">
        <v>0</v>
      </c>
      <c r="U64" s="52">
        <v>0</v>
      </c>
      <c r="V64" s="52">
        <v>0</v>
      </c>
      <c r="W64" s="52">
        <v>0</v>
      </c>
      <c r="X64" s="52">
        <v>0</v>
      </c>
      <c r="Y64" s="52">
        <v>10.8514852494056</v>
      </c>
      <c r="Z64" s="209">
        <v>1.347147299</v>
      </c>
      <c r="AA64" s="243">
        <v>45.000230110585747</v>
      </c>
    </row>
    <row r="65" spans="1:27" ht="16" customHeight="1" x14ac:dyDescent="0.15">
      <c r="A65" s="227"/>
      <c r="B65" s="39" t="s">
        <v>269</v>
      </c>
      <c r="C65" s="32" t="s">
        <v>147</v>
      </c>
      <c r="D65" s="246">
        <v>0</v>
      </c>
      <c r="E65" s="165">
        <v>272.012391749458</v>
      </c>
      <c r="F65" s="165">
        <v>0</v>
      </c>
      <c r="G65" s="165">
        <v>58.9974583024852</v>
      </c>
      <c r="H65" s="165">
        <v>173.01619236060401</v>
      </c>
      <c r="I65" s="165">
        <v>0</v>
      </c>
      <c r="J65" s="165">
        <v>0</v>
      </c>
      <c r="K65" s="165">
        <v>0</v>
      </c>
      <c r="L65" s="165">
        <v>0.38677310199999998</v>
      </c>
      <c r="M65" s="165">
        <v>0</v>
      </c>
      <c r="N65" s="165">
        <v>550.08416423628603</v>
      </c>
      <c r="O65" s="52">
        <v>0</v>
      </c>
      <c r="P65" s="52">
        <v>0</v>
      </c>
      <c r="Q65" s="165">
        <v>48.178740390000002</v>
      </c>
      <c r="R65" s="165">
        <v>0</v>
      </c>
      <c r="S65" s="165">
        <v>5.9187108090000002</v>
      </c>
      <c r="T65" s="52">
        <v>0</v>
      </c>
      <c r="U65" s="52">
        <v>0</v>
      </c>
      <c r="V65" s="52">
        <v>0</v>
      </c>
      <c r="W65" s="52">
        <v>0</v>
      </c>
      <c r="X65" s="52">
        <v>0</v>
      </c>
      <c r="Y65" s="52">
        <v>1066.5952282225301</v>
      </c>
      <c r="Z65" s="209">
        <v>20.83112466</v>
      </c>
      <c r="AA65" s="243">
        <v>2196.0207838323636</v>
      </c>
    </row>
    <row r="66" spans="1:27" ht="16" customHeight="1" x14ac:dyDescent="0.15">
      <c r="A66" s="37"/>
      <c r="B66" s="39" t="s">
        <v>270</v>
      </c>
      <c r="C66" s="32" t="s">
        <v>414</v>
      </c>
      <c r="D66" s="246">
        <v>0</v>
      </c>
      <c r="E66" s="165">
        <v>542.93786132072205</v>
      </c>
      <c r="F66" s="165">
        <v>0</v>
      </c>
      <c r="G66" s="165">
        <v>111.5994268485</v>
      </c>
      <c r="H66" s="165">
        <v>1717.9788895501299</v>
      </c>
      <c r="I66" s="165">
        <v>0</v>
      </c>
      <c r="J66" s="165">
        <v>0</v>
      </c>
      <c r="K66" s="165">
        <v>0</v>
      </c>
      <c r="L66" s="165">
        <v>7.9341751470000004</v>
      </c>
      <c r="M66" s="165">
        <v>0</v>
      </c>
      <c r="N66" s="165">
        <v>0</v>
      </c>
      <c r="O66" s="52">
        <v>0</v>
      </c>
      <c r="P66" s="52">
        <v>0</v>
      </c>
      <c r="Q66" s="165">
        <v>172.73596599999999</v>
      </c>
      <c r="R66" s="165">
        <v>0</v>
      </c>
      <c r="S66" s="165">
        <v>68.066112129999993</v>
      </c>
      <c r="T66" s="52">
        <v>0</v>
      </c>
      <c r="U66" s="52">
        <v>6.5450353979999996</v>
      </c>
      <c r="V66" s="52">
        <v>0</v>
      </c>
      <c r="W66" s="52">
        <v>33.654133620000003</v>
      </c>
      <c r="X66" s="52">
        <v>0</v>
      </c>
      <c r="Y66" s="52">
        <v>360.86272286423002</v>
      </c>
      <c r="Z66" s="209">
        <v>44.795023700000002</v>
      </c>
      <c r="AA66" s="243">
        <v>3067.1093465785821</v>
      </c>
    </row>
    <row r="67" spans="1:27" ht="16" customHeight="1" x14ac:dyDescent="0.15">
      <c r="A67" s="227"/>
      <c r="B67" s="39">
        <v>53</v>
      </c>
      <c r="C67" s="32" t="s">
        <v>343</v>
      </c>
      <c r="D67" s="246">
        <v>0</v>
      </c>
      <c r="E67" s="165">
        <v>316.25473749893501</v>
      </c>
      <c r="F67" s="165">
        <v>0</v>
      </c>
      <c r="G67" s="165">
        <v>76.655676502444507</v>
      </c>
      <c r="H67" s="165">
        <v>531.58986278247698</v>
      </c>
      <c r="I67" s="165">
        <v>0</v>
      </c>
      <c r="J67" s="165">
        <v>0</v>
      </c>
      <c r="K67" s="165">
        <v>0</v>
      </c>
      <c r="L67" s="165">
        <v>2.6000354969999999</v>
      </c>
      <c r="M67" s="165">
        <v>0</v>
      </c>
      <c r="N67" s="165">
        <v>98.792375804620505</v>
      </c>
      <c r="O67" s="52">
        <v>0</v>
      </c>
      <c r="P67" s="52">
        <v>0</v>
      </c>
      <c r="Q67" s="165">
        <v>101.5095895</v>
      </c>
      <c r="R67" s="165">
        <v>0</v>
      </c>
      <c r="S67" s="165">
        <v>19.738289309999999</v>
      </c>
      <c r="T67" s="52">
        <v>0</v>
      </c>
      <c r="U67" s="52">
        <v>3.8462392730000001</v>
      </c>
      <c r="V67" s="52">
        <v>0</v>
      </c>
      <c r="W67" s="52">
        <v>19.777104720000001</v>
      </c>
      <c r="X67" s="52">
        <v>0</v>
      </c>
      <c r="Y67" s="52">
        <v>642.53835866019801</v>
      </c>
      <c r="Z67" s="209">
        <v>39.629526810000002</v>
      </c>
      <c r="AA67" s="243">
        <v>1852.9317963586748</v>
      </c>
    </row>
    <row r="68" spans="1:27" ht="16" customHeight="1" x14ac:dyDescent="0.15">
      <c r="A68" s="37"/>
      <c r="B68" s="39">
        <v>55</v>
      </c>
      <c r="C68" s="32" t="s">
        <v>344</v>
      </c>
      <c r="D68" s="246">
        <v>0</v>
      </c>
      <c r="E68" s="165">
        <v>4206.6617148904897</v>
      </c>
      <c r="F68" s="165">
        <v>0</v>
      </c>
      <c r="G68" s="165">
        <v>96.336623132173301</v>
      </c>
      <c r="H68" s="165">
        <v>263.49289137744302</v>
      </c>
      <c r="I68" s="165">
        <v>0</v>
      </c>
      <c r="J68" s="165">
        <v>0</v>
      </c>
      <c r="K68" s="165">
        <v>0</v>
      </c>
      <c r="L68" s="165">
        <v>1.5927461510000001</v>
      </c>
      <c r="M68" s="165">
        <v>0</v>
      </c>
      <c r="N68" s="165">
        <v>1599.6636724417399</v>
      </c>
      <c r="O68" s="52">
        <v>0</v>
      </c>
      <c r="P68" s="52">
        <v>0</v>
      </c>
      <c r="Q68" s="165">
        <v>211.6367994</v>
      </c>
      <c r="R68" s="165">
        <v>0</v>
      </c>
      <c r="S68" s="165">
        <v>10.851502569999999</v>
      </c>
      <c r="T68" s="52">
        <v>0</v>
      </c>
      <c r="U68" s="52">
        <v>8.0190036619999994</v>
      </c>
      <c r="V68" s="52">
        <v>0</v>
      </c>
      <c r="W68" s="52">
        <v>41.233179700000001</v>
      </c>
      <c r="X68" s="52">
        <v>0</v>
      </c>
      <c r="Y68" s="52">
        <v>3646.1401211622401</v>
      </c>
      <c r="Z68" s="209">
        <v>83.455598570000006</v>
      </c>
      <c r="AA68" s="243">
        <v>10169.083853057087</v>
      </c>
    </row>
    <row r="69" spans="1:27" ht="16" customHeight="1" x14ac:dyDescent="0.15">
      <c r="A69" s="227"/>
      <c r="B69" s="39">
        <v>56</v>
      </c>
      <c r="C69" s="32" t="s">
        <v>271</v>
      </c>
      <c r="D69" s="246">
        <v>0</v>
      </c>
      <c r="E69" s="165">
        <v>1952.2957862886999</v>
      </c>
      <c r="F69" s="165">
        <v>0</v>
      </c>
      <c r="G69" s="165">
        <v>198.58863159971401</v>
      </c>
      <c r="H69" s="165">
        <v>619.59575621022202</v>
      </c>
      <c r="I69" s="165">
        <v>0</v>
      </c>
      <c r="J69" s="165">
        <v>0</v>
      </c>
      <c r="K69" s="165">
        <v>0</v>
      </c>
      <c r="L69" s="165">
        <v>3.6209683090000002</v>
      </c>
      <c r="M69" s="165">
        <v>0</v>
      </c>
      <c r="N69" s="165">
        <v>685.47352773830301</v>
      </c>
      <c r="O69" s="52">
        <v>0</v>
      </c>
      <c r="P69" s="52">
        <v>0</v>
      </c>
      <c r="Q69" s="165">
        <v>431.72935480000001</v>
      </c>
      <c r="R69" s="165">
        <v>0</v>
      </c>
      <c r="S69" s="165">
        <v>25.384487409999998</v>
      </c>
      <c r="T69" s="52">
        <v>0</v>
      </c>
      <c r="U69" s="52">
        <v>16.358399330000001</v>
      </c>
      <c r="V69" s="52">
        <v>0</v>
      </c>
      <c r="W69" s="52">
        <v>84.113793619999996</v>
      </c>
      <c r="X69" s="52">
        <v>0</v>
      </c>
      <c r="Y69" s="52">
        <v>5214.8117813937797</v>
      </c>
      <c r="Z69" s="209">
        <v>170.79824389999999</v>
      </c>
      <c r="AA69" s="243">
        <v>9402.7707305997192</v>
      </c>
    </row>
    <row r="70" spans="1:27" ht="16" customHeight="1" x14ac:dyDescent="0.15">
      <c r="A70" s="37"/>
      <c r="B70" s="155" t="s">
        <v>272</v>
      </c>
      <c r="C70" s="32" t="s">
        <v>345</v>
      </c>
      <c r="D70" s="246">
        <v>0</v>
      </c>
      <c r="E70" s="165">
        <v>288.08287639984098</v>
      </c>
      <c r="F70" s="165">
        <v>0</v>
      </c>
      <c r="G70" s="165">
        <v>47.017614467855502</v>
      </c>
      <c r="H70" s="165">
        <v>130.63117352056199</v>
      </c>
      <c r="I70" s="165">
        <v>0</v>
      </c>
      <c r="J70" s="165">
        <v>0</v>
      </c>
      <c r="K70" s="165">
        <v>0</v>
      </c>
      <c r="L70" s="165">
        <v>0.78632610699999905</v>
      </c>
      <c r="M70" s="165">
        <v>0</v>
      </c>
      <c r="N70" s="165">
        <v>400.17711222046802</v>
      </c>
      <c r="O70" s="52">
        <v>0</v>
      </c>
      <c r="P70" s="52">
        <v>0</v>
      </c>
      <c r="Q70" s="165">
        <v>103.82694207</v>
      </c>
      <c r="R70" s="165">
        <v>0</v>
      </c>
      <c r="S70" s="165">
        <v>5.3938621490000003</v>
      </c>
      <c r="T70" s="52">
        <v>0</v>
      </c>
      <c r="U70" s="52">
        <v>3.9340446980000001</v>
      </c>
      <c r="V70" s="52">
        <v>0</v>
      </c>
      <c r="W70" s="52">
        <v>20.228594327</v>
      </c>
      <c r="X70" s="52">
        <v>0</v>
      </c>
      <c r="Y70" s="52">
        <v>627.65960789651501</v>
      </c>
      <c r="Z70" s="209">
        <v>34.024290268000001</v>
      </c>
      <c r="AA70" s="243">
        <v>1661.7624441242413</v>
      </c>
    </row>
    <row r="71" spans="1:27" ht="16" customHeight="1" x14ac:dyDescent="0.15">
      <c r="A71" s="227"/>
      <c r="B71" s="39">
        <v>61</v>
      </c>
      <c r="C71" s="32" t="s">
        <v>347</v>
      </c>
      <c r="D71" s="246">
        <v>0</v>
      </c>
      <c r="E71" s="165">
        <v>185.725727578266</v>
      </c>
      <c r="F71" s="165">
        <v>0</v>
      </c>
      <c r="G71" s="165">
        <v>43.875806526349997</v>
      </c>
      <c r="H71" s="165">
        <v>149.79734696557401</v>
      </c>
      <c r="I71" s="165">
        <v>0</v>
      </c>
      <c r="J71" s="165">
        <v>0</v>
      </c>
      <c r="K71" s="165">
        <v>0</v>
      </c>
      <c r="L71" s="165">
        <v>0.77742429499999999</v>
      </c>
      <c r="M71" s="165">
        <v>0</v>
      </c>
      <c r="N71" s="165">
        <v>33.949555629892501</v>
      </c>
      <c r="O71" s="52">
        <v>0</v>
      </c>
      <c r="P71" s="52">
        <v>0</v>
      </c>
      <c r="Q71" s="165">
        <v>90.162131149999993</v>
      </c>
      <c r="R71" s="165">
        <v>0</v>
      </c>
      <c r="S71" s="165">
        <v>5.7146872059999998</v>
      </c>
      <c r="T71" s="52">
        <v>0</v>
      </c>
      <c r="U71" s="52">
        <v>3.4162795030000002</v>
      </c>
      <c r="V71" s="52">
        <v>0</v>
      </c>
      <c r="W71" s="52">
        <v>17.566280370000001</v>
      </c>
      <c r="X71" s="52">
        <v>0</v>
      </c>
      <c r="Y71" s="52">
        <v>2185.2216666508398</v>
      </c>
      <c r="Z71" s="209">
        <v>30.574807400000001</v>
      </c>
      <c r="AA71" s="243">
        <v>2746.7817132749219</v>
      </c>
    </row>
    <row r="72" spans="1:27" ht="16" customHeight="1" x14ac:dyDescent="0.15">
      <c r="A72" s="37"/>
      <c r="B72" s="155" t="s">
        <v>273</v>
      </c>
      <c r="C72" s="32" t="s">
        <v>346</v>
      </c>
      <c r="D72" s="246">
        <v>0</v>
      </c>
      <c r="E72" s="165">
        <v>283.92881431577598</v>
      </c>
      <c r="F72" s="165">
        <v>0</v>
      </c>
      <c r="G72" s="165">
        <v>146.01561658459701</v>
      </c>
      <c r="H72" s="165">
        <v>388.372768355007</v>
      </c>
      <c r="I72" s="165">
        <v>0</v>
      </c>
      <c r="J72" s="165">
        <v>0</v>
      </c>
      <c r="K72" s="165">
        <v>0</v>
      </c>
      <c r="L72" s="165">
        <v>2.3655034640000001</v>
      </c>
      <c r="M72" s="165">
        <v>0</v>
      </c>
      <c r="N72" s="165">
        <v>182.738894502069</v>
      </c>
      <c r="O72" s="52">
        <v>0</v>
      </c>
      <c r="P72" s="52">
        <v>0</v>
      </c>
      <c r="Q72" s="165">
        <v>324.23985184999998</v>
      </c>
      <c r="R72" s="165">
        <v>0</v>
      </c>
      <c r="S72" s="165">
        <v>16.088711519</v>
      </c>
      <c r="T72" s="52">
        <v>0</v>
      </c>
      <c r="U72" s="52">
        <v>12.285578718</v>
      </c>
      <c r="V72" s="52">
        <v>0</v>
      </c>
      <c r="W72" s="52">
        <v>63.171622880000001</v>
      </c>
      <c r="X72" s="52">
        <v>0</v>
      </c>
      <c r="Y72" s="52">
        <v>1095.1783325041099</v>
      </c>
      <c r="Z72" s="209">
        <v>116.77807054</v>
      </c>
      <c r="AA72" s="243">
        <v>2631.1637652325589</v>
      </c>
    </row>
    <row r="73" spans="1:27" ht="16" customHeight="1" x14ac:dyDescent="0.15">
      <c r="A73" s="227"/>
      <c r="B73" s="39">
        <v>64</v>
      </c>
      <c r="C73" s="32" t="s">
        <v>348</v>
      </c>
      <c r="D73" s="246">
        <v>0</v>
      </c>
      <c r="E73" s="165">
        <v>633.63937448182901</v>
      </c>
      <c r="F73" s="165">
        <v>0</v>
      </c>
      <c r="G73" s="165">
        <v>224.705782088251</v>
      </c>
      <c r="H73" s="165">
        <v>642.40434070138099</v>
      </c>
      <c r="I73" s="165">
        <v>0</v>
      </c>
      <c r="J73" s="165">
        <v>0</v>
      </c>
      <c r="K73" s="165">
        <v>0</v>
      </c>
      <c r="L73" s="165">
        <v>3.8379372169999999</v>
      </c>
      <c r="M73" s="165">
        <v>0</v>
      </c>
      <c r="N73" s="165">
        <v>871.19289578826397</v>
      </c>
      <c r="O73" s="52">
        <v>0</v>
      </c>
      <c r="P73" s="52">
        <v>0</v>
      </c>
      <c r="Q73" s="165">
        <v>485.15561439999999</v>
      </c>
      <c r="R73" s="165">
        <v>0</v>
      </c>
      <c r="S73" s="165">
        <v>26.225371800000001</v>
      </c>
      <c r="T73" s="52">
        <v>0</v>
      </c>
      <c r="U73" s="52">
        <v>18.382741840000001</v>
      </c>
      <c r="V73" s="52">
        <v>0</v>
      </c>
      <c r="W73" s="52">
        <v>94.522827250000006</v>
      </c>
      <c r="X73" s="52">
        <v>0</v>
      </c>
      <c r="Y73" s="52">
        <v>2624.6206275146501</v>
      </c>
      <c r="Z73" s="209">
        <v>189.03382239999999</v>
      </c>
      <c r="AA73" s="243">
        <v>5813.7213354813748</v>
      </c>
    </row>
    <row r="74" spans="1:27" ht="16" customHeight="1" x14ac:dyDescent="0.15">
      <c r="A74" s="37"/>
      <c r="B74" s="39">
        <v>65</v>
      </c>
      <c r="C74" s="32" t="s">
        <v>349</v>
      </c>
      <c r="D74" s="246">
        <v>0</v>
      </c>
      <c r="E74" s="165">
        <v>223.13293711016999</v>
      </c>
      <c r="F74" s="165">
        <v>0</v>
      </c>
      <c r="G74" s="165">
        <v>108.43926128934901</v>
      </c>
      <c r="H74" s="165">
        <v>329.45049123661801</v>
      </c>
      <c r="I74" s="165">
        <v>0</v>
      </c>
      <c r="J74" s="165">
        <v>0</v>
      </c>
      <c r="K74" s="165">
        <v>0</v>
      </c>
      <c r="L74" s="165">
        <v>1.937997996</v>
      </c>
      <c r="M74" s="165">
        <v>0</v>
      </c>
      <c r="N74" s="165">
        <v>169.698793411259</v>
      </c>
      <c r="O74" s="52">
        <v>0</v>
      </c>
      <c r="P74" s="52">
        <v>0</v>
      </c>
      <c r="Q74" s="165">
        <v>228.15204629999999</v>
      </c>
      <c r="R74" s="165">
        <v>0</v>
      </c>
      <c r="S74" s="165">
        <v>13.29383322</v>
      </c>
      <c r="T74" s="52">
        <v>0</v>
      </c>
      <c r="U74" s="52">
        <v>8.6447730259999993</v>
      </c>
      <c r="V74" s="52">
        <v>0</v>
      </c>
      <c r="W74" s="52">
        <v>44.450843859999999</v>
      </c>
      <c r="X74" s="52">
        <v>0</v>
      </c>
      <c r="Y74" s="52">
        <v>494.94908552117801</v>
      </c>
      <c r="Z74" s="209">
        <v>102.06376640000001</v>
      </c>
      <c r="AA74" s="243">
        <v>1724.2138293705739</v>
      </c>
    </row>
    <row r="75" spans="1:27" ht="16" customHeight="1" x14ac:dyDescent="0.15">
      <c r="A75" s="227"/>
      <c r="B75" s="39">
        <v>68</v>
      </c>
      <c r="C75" s="32" t="s">
        <v>350</v>
      </c>
      <c r="D75" s="246">
        <v>0</v>
      </c>
      <c r="E75" s="165">
        <v>1011.38138707794</v>
      </c>
      <c r="F75" s="165">
        <v>0</v>
      </c>
      <c r="G75" s="165">
        <v>143.99627984517801</v>
      </c>
      <c r="H75" s="165">
        <v>427.79864570706599</v>
      </c>
      <c r="I75" s="165">
        <v>0</v>
      </c>
      <c r="J75" s="165">
        <v>0</v>
      </c>
      <c r="K75" s="165">
        <v>0</v>
      </c>
      <c r="L75" s="165">
        <v>2.5307055489999999</v>
      </c>
      <c r="M75" s="165">
        <v>0</v>
      </c>
      <c r="N75" s="165">
        <v>1132.4404480974299</v>
      </c>
      <c r="O75" s="52">
        <v>0</v>
      </c>
      <c r="P75" s="52">
        <v>0</v>
      </c>
      <c r="Q75" s="165">
        <v>308.7107378</v>
      </c>
      <c r="R75" s="165">
        <v>0</v>
      </c>
      <c r="S75" s="165">
        <v>17.40933394</v>
      </c>
      <c r="T75" s="52">
        <v>0</v>
      </c>
      <c r="U75" s="52">
        <v>11.697174329999999</v>
      </c>
      <c r="V75" s="52">
        <v>0</v>
      </c>
      <c r="W75" s="52">
        <v>60.146086879999999</v>
      </c>
      <c r="X75" s="52">
        <v>0</v>
      </c>
      <c r="Y75" s="52">
        <v>992.51847481429195</v>
      </c>
      <c r="Z75" s="209">
        <v>52.885028009999999</v>
      </c>
      <c r="AA75" s="243">
        <v>4161.5143020509058</v>
      </c>
    </row>
    <row r="76" spans="1:27" ht="16" customHeight="1" x14ac:dyDescent="0.15">
      <c r="A76" s="37"/>
      <c r="B76" s="155" t="s">
        <v>274</v>
      </c>
      <c r="C76" s="32" t="s">
        <v>430</v>
      </c>
      <c r="D76" s="246">
        <v>0</v>
      </c>
      <c r="E76" s="165">
        <v>1746.6283835714501</v>
      </c>
      <c r="F76" s="165">
        <v>0</v>
      </c>
      <c r="G76" s="165">
        <v>459.61631787586902</v>
      </c>
      <c r="H76" s="165">
        <v>1391.13805495014</v>
      </c>
      <c r="I76" s="165">
        <v>0</v>
      </c>
      <c r="J76" s="165">
        <v>0</v>
      </c>
      <c r="K76" s="165">
        <v>0</v>
      </c>
      <c r="L76" s="165">
        <v>8.1910477610000001</v>
      </c>
      <c r="M76" s="165">
        <v>0</v>
      </c>
      <c r="N76" s="165">
        <v>1369.0541022402199</v>
      </c>
      <c r="O76" s="52">
        <v>0</v>
      </c>
      <c r="P76" s="52">
        <v>0</v>
      </c>
      <c r="Q76" s="165">
        <v>975.16465919999996</v>
      </c>
      <c r="R76" s="165">
        <v>0</v>
      </c>
      <c r="S76" s="165">
        <v>56.348797269999999</v>
      </c>
      <c r="T76" s="52">
        <v>0</v>
      </c>
      <c r="U76" s="52">
        <v>36.949382115999903</v>
      </c>
      <c r="V76" s="52">
        <v>0</v>
      </c>
      <c r="W76" s="52">
        <v>189.99124792000001</v>
      </c>
      <c r="X76" s="52">
        <v>0</v>
      </c>
      <c r="Y76" s="52">
        <v>3543.8367533759301</v>
      </c>
      <c r="Z76" s="209">
        <v>342.96357881</v>
      </c>
      <c r="AA76" s="243">
        <v>10119.882325090608</v>
      </c>
    </row>
    <row r="77" spans="1:27" ht="16" customHeight="1" x14ac:dyDescent="0.15">
      <c r="A77" s="227"/>
      <c r="B77" s="39">
        <v>72</v>
      </c>
      <c r="C77" s="32" t="s">
        <v>287</v>
      </c>
      <c r="D77" s="246">
        <v>0</v>
      </c>
      <c r="E77" s="165">
        <v>171.551128729406</v>
      </c>
      <c r="F77" s="165">
        <v>0</v>
      </c>
      <c r="G77" s="165">
        <v>39.163774871680403</v>
      </c>
      <c r="H77" s="165">
        <v>109.62355126252901</v>
      </c>
      <c r="I77" s="165">
        <v>0</v>
      </c>
      <c r="J77" s="165">
        <v>0</v>
      </c>
      <c r="K77" s="165">
        <v>0</v>
      </c>
      <c r="L77" s="165">
        <v>0.65857005000000002</v>
      </c>
      <c r="M77" s="165">
        <v>0</v>
      </c>
      <c r="N77" s="165">
        <v>309.51275444639799</v>
      </c>
      <c r="O77" s="52">
        <v>0</v>
      </c>
      <c r="P77" s="52">
        <v>0</v>
      </c>
      <c r="Q77" s="165">
        <v>85.236171069999997</v>
      </c>
      <c r="R77" s="165">
        <v>0</v>
      </c>
      <c r="S77" s="165">
        <v>4.492891846</v>
      </c>
      <c r="T77" s="52">
        <v>0</v>
      </c>
      <c r="U77" s="52">
        <v>3.2296328889999999</v>
      </c>
      <c r="V77" s="52">
        <v>0</v>
      </c>
      <c r="W77" s="52">
        <v>16.60655599</v>
      </c>
      <c r="X77" s="52">
        <v>0</v>
      </c>
      <c r="Y77" s="52">
        <v>1712.2584169008001</v>
      </c>
      <c r="Z77" s="209">
        <v>29.073016689999999</v>
      </c>
      <c r="AA77" s="243">
        <v>2481.4064647458131</v>
      </c>
    </row>
    <row r="78" spans="1:27" ht="16" customHeight="1" x14ac:dyDescent="0.15">
      <c r="A78" s="37"/>
      <c r="B78" s="155" t="s">
        <v>275</v>
      </c>
      <c r="C78" s="32" t="s">
        <v>351</v>
      </c>
      <c r="D78" s="246">
        <v>0</v>
      </c>
      <c r="E78" s="165">
        <v>207.738912776376</v>
      </c>
      <c r="F78" s="165">
        <v>0</v>
      </c>
      <c r="G78" s="165">
        <v>86.176100266566095</v>
      </c>
      <c r="H78" s="165">
        <v>320.63738627693903</v>
      </c>
      <c r="I78" s="165">
        <v>0</v>
      </c>
      <c r="J78" s="165">
        <v>0</v>
      </c>
      <c r="K78" s="165">
        <v>0</v>
      </c>
      <c r="L78" s="165">
        <v>1.80000908399999</v>
      </c>
      <c r="M78" s="165">
        <v>0</v>
      </c>
      <c r="N78" s="165">
        <v>124.06664066294</v>
      </c>
      <c r="O78" s="52">
        <v>0</v>
      </c>
      <c r="P78" s="52">
        <v>0</v>
      </c>
      <c r="Q78" s="165">
        <v>165.83184179</v>
      </c>
      <c r="R78" s="165">
        <v>0</v>
      </c>
      <c r="S78" s="165">
        <v>12.564803945</v>
      </c>
      <c r="T78" s="52">
        <v>0</v>
      </c>
      <c r="U78" s="52">
        <v>6.2834353489999897</v>
      </c>
      <c r="V78" s="52">
        <v>0</v>
      </c>
      <c r="W78" s="52">
        <v>32.309003685999997</v>
      </c>
      <c r="X78" s="52">
        <v>0</v>
      </c>
      <c r="Y78" s="52">
        <v>460.31077922217202</v>
      </c>
      <c r="Z78" s="209">
        <v>66.527740940000001</v>
      </c>
      <c r="AA78" s="243">
        <v>1484.246653998993</v>
      </c>
    </row>
    <row r="79" spans="1:27" ht="16" customHeight="1" x14ac:dyDescent="0.15">
      <c r="A79" s="227"/>
      <c r="B79" s="155" t="s">
        <v>276</v>
      </c>
      <c r="C79" s="32" t="s">
        <v>352</v>
      </c>
      <c r="D79" s="246">
        <v>0</v>
      </c>
      <c r="E79" s="165">
        <v>734.38004988105104</v>
      </c>
      <c r="F79" s="165">
        <v>0</v>
      </c>
      <c r="G79" s="165">
        <v>770.85397247437197</v>
      </c>
      <c r="H79" s="165">
        <v>2543.0469599654298</v>
      </c>
      <c r="I79" s="165">
        <v>0</v>
      </c>
      <c r="J79" s="165">
        <v>0</v>
      </c>
      <c r="K79" s="165">
        <v>0</v>
      </c>
      <c r="L79" s="165">
        <v>12.753831465999999</v>
      </c>
      <c r="M79" s="165">
        <v>0</v>
      </c>
      <c r="N79" s="165">
        <v>1890.8315715566901</v>
      </c>
      <c r="O79" s="52">
        <v>0</v>
      </c>
      <c r="P79" s="52">
        <v>0</v>
      </c>
      <c r="Q79" s="165">
        <v>924.64050139999995</v>
      </c>
      <c r="R79" s="165">
        <v>0</v>
      </c>
      <c r="S79" s="165">
        <v>99.804133931999999</v>
      </c>
      <c r="T79" s="52">
        <v>0</v>
      </c>
      <c r="U79" s="52">
        <v>35.0350014099999</v>
      </c>
      <c r="V79" s="52">
        <v>0</v>
      </c>
      <c r="W79" s="52">
        <v>180.14763055</v>
      </c>
      <c r="X79" s="52">
        <v>0</v>
      </c>
      <c r="Y79" s="52">
        <v>2020.72643961159</v>
      </c>
      <c r="Z79" s="209">
        <v>295.468734049999</v>
      </c>
      <c r="AA79" s="243">
        <v>9507.6888262971315</v>
      </c>
    </row>
    <row r="80" spans="1:27" ht="16" customHeight="1" x14ac:dyDescent="0.15">
      <c r="A80" s="37"/>
      <c r="B80" s="155" t="s">
        <v>277</v>
      </c>
      <c r="C80" s="32" t="s">
        <v>100</v>
      </c>
      <c r="D80" s="246">
        <v>0</v>
      </c>
      <c r="E80" s="165">
        <v>179.36366473101901</v>
      </c>
      <c r="F80" s="165">
        <v>0</v>
      </c>
      <c r="G80" s="165">
        <v>26.756895509421799</v>
      </c>
      <c r="H80" s="165">
        <v>101.889612096371</v>
      </c>
      <c r="I80" s="165">
        <v>0</v>
      </c>
      <c r="J80" s="165">
        <v>0</v>
      </c>
      <c r="K80" s="165">
        <v>0</v>
      </c>
      <c r="L80" s="165">
        <v>0.569200971</v>
      </c>
      <c r="M80" s="165">
        <v>0</v>
      </c>
      <c r="N80" s="165">
        <v>220.16771642252201</v>
      </c>
      <c r="O80" s="52">
        <v>0</v>
      </c>
      <c r="P80" s="52">
        <v>0</v>
      </c>
      <c r="Q80" s="165">
        <v>55.434831209999999</v>
      </c>
      <c r="R80" s="165">
        <v>0</v>
      </c>
      <c r="S80" s="165">
        <v>4.1025217339999998</v>
      </c>
      <c r="T80" s="52">
        <v>0</v>
      </c>
      <c r="U80" s="52">
        <v>2.100448106</v>
      </c>
      <c r="V80" s="52">
        <v>0</v>
      </c>
      <c r="W80" s="52">
        <v>10.800363470000001</v>
      </c>
      <c r="X80" s="52">
        <v>0</v>
      </c>
      <c r="Y80" s="52">
        <v>1733.6785335774</v>
      </c>
      <c r="Z80" s="209">
        <v>55.719122140000003</v>
      </c>
      <c r="AA80" s="243">
        <v>2390.5829099677335</v>
      </c>
    </row>
    <row r="81" spans="1:49" ht="16" customHeight="1" x14ac:dyDescent="0.15">
      <c r="A81" s="227"/>
      <c r="B81" s="155" t="s">
        <v>278</v>
      </c>
      <c r="C81" s="32" t="s">
        <v>353</v>
      </c>
      <c r="D81" s="246">
        <v>0</v>
      </c>
      <c r="E81" s="165">
        <v>1508.0038680903001</v>
      </c>
      <c r="F81" s="165">
        <v>0</v>
      </c>
      <c r="G81" s="165">
        <v>241.372388801542</v>
      </c>
      <c r="H81" s="165">
        <v>1108.68365441691</v>
      </c>
      <c r="I81" s="165">
        <v>1476.7968186758101</v>
      </c>
      <c r="J81" s="165">
        <v>0</v>
      </c>
      <c r="K81" s="165">
        <v>0</v>
      </c>
      <c r="L81" s="165">
        <v>4.7855694069999997</v>
      </c>
      <c r="M81" s="165">
        <v>0</v>
      </c>
      <c r="N81" s="165">
        <v>1851.0648107381201</v>
      </c>
      <c r="O81" s="52">
        <v>0</v>
      </c>
      <c r="P81" s="52">
        <v>0</v>
      </c>
      <c r="Q81" s="165">
        <v>466.06953570000002</v>
      </c>
      <c r="R81" s="165">
        <v>0</v>
      </c>
      <c r="S81" s="165">
        <v>40.1550011</v>
      </c>
      <c r="T81" s="52">
        <v>0</v>
      </c>
      <c r="U81" s="52">
        <v>17.65956263</v>
      </c>
      <c r="V81" s="52">
        <v>0</v>
      </c>
      <c r="W81" s="52">
        <v>90.804288150000005</v>
      </c>
      <c r="X81" s="52">
        <v>0</v>
      </c>
      <c r="Y81" s="52">
        <v>2449.3151439671701</v>
      </c>
      <c r="Z81" s="209">
        <v>468.45971780000002</v>
      </c>
      <c r="AA81" s="243">
        <v>9723.1703594768533</v>
      </c>
    </row>
    <row r="82" spans="1:49" ht="16" customHeight="1" x14ac:dyDescent="0.15">
      <c r="A82" s="37"/>
      <c r="B82" s="39">
        <v>85</v>
      </c>
      <c r="C82" s="32" t="s">
        <v>13</v>
      </c>
      <c r="D82" s="246">
        <v>0</v>
      </c>
      <c r="E82" s="165">
        <v>3712.7132401226499</v>
      </c>
      <c r="F82" s="165">
        <v>0</v>
      </c>
      <c r="G82" s="165">
        <v>292.77171367848899</v>
      </c>
      <c r="H82" s="165">
        <v>768.71580696397496</v>
      </c>
      <c r="I82" s="165">
        <v>1278.5407422328001</v>
      </c>
      <c r="J82" s="165">
        <v>0</v>
      </c>
      <c r="K82" s="165">
        <v>0</v>
      </c>
      <c r="L82" s="165">
        <v>4.6988254999999999</v>
      </c>
      <c r="M82" s="165">
        <v>0</v>
      </c>
      <c r="N82" s="165">
        <v>3623.5878877507398</v>
      </c>
      <c r="O82" s="52">
        <v>0</v>
      </c>
      <c r="P82" s="52">
        <v>0</v>
      </c>
      <c r="Q82" s="165">
        <v>654.84991809999997</v>
      </c>
      <c r="R82" s="165">
        <v>0</v>
      </c>
      <c r="S82" s="165">
        <v>31.974987590000001</v>
      </c>
      <c r="T82" s="52">
        <v>0</v>
      </c>
      <c r="U82" s="52">
        <v>24.812527429999999</v>
      </c>
      <c r="V82" s="52">
        <v>0</v>
      </c>
      <c r="W82" s="52">
        <v>127.5843541</v>
      </c>
      <c r="X82" s="52">
        <v>0</v>
      </c>
      <c r="Y82" s="52">
        <v>4363.5433917067203</v>
      </c>
      <c r="Z82" s="209">
        <v>813.47140090000005</v>
      </c>
      <c r="AA82" s="243">
        <v>15697.264796075373</v>
      </c>
    </row>
    <row r="83" spans="1:49" ht="16" customHeight="1" x14ac:dyDescent="0.15">
      <c r="A83" s="227"/>
      <c r="B83" s="39">
        <v>86</v>
      </c>
      <c r="C83" s="132" t="s">
        <v>354</v>
      </c>
      <c r="D83" s="246">
        <v>0</v>
      </c>
      <c r="E83" s="165">
        <v>2297.6056239346399</v>
      </c>
      <c r="F83" s="165">
        <v>0</v>
      </c>
      <c r="G83" s="165">
        <v>493.82254871786398</v>
      </c>
      <c r="H83" s="165">
        <v>1271.44891087316</v>
      </c>
      <c r="I83" s="165">
        <v>0</v>
      </c>
      <c r="J83" s="165">
        <v>0</v>
      </c>
      <c r="K83" s="165">
        <v>0</v>
      </c>
      <c r="L83" s="165">
        <v>7.8144407850000004</v>
      </c>
      <c r="M83" s="165">
        <v>0</v>
      </c>
      <c r="N83" s="165">
        <v>2861.1955815730198</v>
      </c>
      <c r="O83" s="52">
        <v>0</v>
      </c>
      <c r="P83" s="52">
        <v>0</v>
      </c>
      <c r="Q83" s="165">
        <v>1111.2358899999999</v>
      </c>
      <c r="R83" s="165">
        <v>0</v>
      </c>
      <c r="S83" s="165">
        <v>53.079203679999999</v>
      </c>
      <c r="T83" s="52">
        <v>0</v>
      </c>
      <c r="U83" s="52">
        <v>42.105175930000001</v>
      </c>
      <c r="V83" s="52">
        <v>0</v>
      </c>
      <c r="W83" s="52">
        <v>216.50199430000001</v>
      </c>
      <c r="X83" s="52">
        <v>0</v>
      </c>
      <c r="Y83" s="52">
        <v>4957.7516514512999</v>
      </c>
      <c r="Z83" s="209">
        <v>888.73354310000002</v>
      </c>
      <c r="AA83" s="243">
        <v>14201.294564344982</v>
      </c>
    </row>
    <row r="84" spans="1:49" ht="16" customHeight="1" x14ac:dyDescent="0.15">
      <c r="A84" s="37"/>
      <c r="B84" s="155" t="s">
        <v>282</v>
      </c>
      <c r="C84" s="132" t="s">
        <v>355</v>
      </c>
      <c r="D84" s="246">
        <v>0</v>
      </c>
      <c r="E84" s="165">
        <v>2464.09978145068</v>
      </c>
      <c r="F84" s="165">
        <v>0</v>
      </c>
      <c r="G84" s="165">
        <v>339.09257062745098</v>
      </c>
      <c r="H84" s="165">
        <v>933.59553777749795</v>
      </c>
      <c r="I84" s="165">
        <v>0</v>
      </c>
      <c r="J84" s="165">
        <v>0</v>
      </c>
      <c r="K84" s="165">
        <v>0</v>
      </c>
      <c r="L84" s="165">
        <v>5.6333642570000002</v>
      </c>
      <c r="M84" s="165">
        <v>0</v>
      </c>
      <c r="N84" s="165">
        <v>2908.8488913162801</v>
      </c>
      <c r="O84" s="52">
        <v>0</v>
      </c>
      <c r="P84" s="52">
        <v>0</v>
      </c>
      <c r="Q84" s="165">
        <v>744.32124190000002</v>
      </c>
      <c r="R84" s="165">
        <v>0</v>
      </c>
      <c r="S84" s="165">
        <v>38.431244509999999</v>
      </c>
      <c r="T84" s="52">
        <v>0</v>
      </c>
      <c r="U84" s="52">
        <v>28.202631963000002</v>
      </c>
      <c r="V84" s="52">
        <v>0</v>
      </c>
      <c r="W84" s="52">
        <v>145.01604449999999</v>
      </c>
      <c r="X84" s="52">
        <v>0</v>
      </c>
      <c r="Y84" s="52">
        <v>3350.6725772883001</v>
      </c>
      <c r="Z84" s="209">
        <v>631.61771969999995</v>
      </c>
      <c r="AA84" s="243">
        <v>11589.531605290209</v>
      </c>
    </row>
    <row r="85" spans="1:49" ht="16" customHeight="1" x14ac:dyDescent="0.15">
      <c r="A85" s="227"/>
      <c r="B85" s="155" t="s">
        <v>283</v>
      </c>
      <c r="C85" s="32" t="s">
        <v>356</v>
      </c>
      <c r="D85" s="246">
        <v>0</v>
      </c>
      <c r="E85" s="165">
        <v>487.42556556380703</v>
      </c>
      <c r="F85" s="165">
        <v>0</v>
      </c>
      <c r="G85" s="165">
        <v>93.900780724707104</v>
      </c>
      <c r="H85" s="165">
        <v>1393.95222448151</v>
      </c>
      <c r="I85" s="165">
        <v>0</v>
      </c>
      <c r="J85" s="165">
        <v>0</v>
      </c>
      <c r="K85" s="165">
        <v>0</v>
      </c>
      <c r="L85" s="165">
        <v>1.733482347</v>
      </c>
      <c r="M85" s="165">
        <v>0</v>
      </c>
      <c r="N85" s="165">
        <v>1022.75400017792</v>
      </c>
      <c r="O85" s="52">
        <v>0</v>
      </c>
      <c r="P85" s="52">
        <v>0</v>
      </c>
      <c r="Q85" s="165">
        <v>196.64147216000001</v>
      </c>
      <c r="R85" s="165">
        <v>0</v>
      </c>
      <c r="S85" s="165">
        <v>34.686022381999997</v>
      </c>
      <c r="T85" s="52">
        <v>0</v>
      </c>
      <c r="U85" s="52">
        <v>7.4508246680000001</v>
      </c>
      <c r="V85" s="52">
        <v>0</v>
      </c>
      <c r="W85" s="52">
        <v>38.311641377999997</v>
      </c>
      <c r="X85" s="52">
        <v>0</v>
      </c>
      <c r="Y85" s="52">
        <v>2360.2508457395002</v>
      </c>
      <c r="Z85" s="209">
        <v>71.015540905999998</v>
      </c>
      <c r="AA85" s="243">
        <v>5708.1224005284439</v>
      </c>
    </row>
    <row r="86" spans="1:49" ht="16" customHeight="1" x14ac:dyDescent="0.15">
      <c r="A86" s="37"/>
      <c r="B86" s="155" t="s">
        <v>284</v>
      </c>
      <c r="C86" s="32" t="s">
        <v>357</v>
      </c>
      <c r="D86" s="246">
        <v>0</v>
      </c>
      <c r="E86" s="165">
        <v>1820.04605913773</v>
      </c>
      <c r="F86" s="165">
        <v>0</v>
      </c>
      <c r="G86" s="165">
        <v>186.371126631945</v>
      </c>
      <c r="H86" s="165">
        <v>673.17798746093001</v>
      </c>
      <c r="I86" s="165">
        <v>0</v>
      </c>
      <c r="J86" s="165">
        <v>0</v>
      </c>
      <c r="K86" s="165">
        <v>0</v>
      </c>
      <c r="L86" s="165">
        <v>3.8033410949999999</v>
      </c>
      <c r="M86" s="165">
        <v>0</v>
      </c>
      <c r="N86" s="165">
        <v>1368.3100511073001</v>
      </c>
      <c r="O86" s="52">
        <v>0</v>
      </c>
      <c r="P86" s="52">
        <v>0</v>
      </c>
      <c r="Q86" s="165">
        <v>392.78608850000001</v>
      </c>
      <c r="R86" s="165">
        <v>0</v>
      </c>
      <c r="S86" s="165">
        <v>27.254965603999999</v>
      </c>
      <c r="T86" s="52">
        <v>0</v>
      </c>
      <c r="U86" s="52">
        <v>14.882823263999899</v>
      </c>
      <c r="V86" s="52">
        <v>0</v>
      </c>
      <c r="W86" s="52">
        <v>76.526480347000003</v>
      </c>
      <c r="X86" s="52">
        <v>0</v>
      </c>
      <c r="Y86" s="52">
        <v>1392.10604469645</v>
      </c>
      <c r="Z86" s="209">
        <v>133.08977828499999</v>
      </c>
      <c r="AA86" s="243">
        <v>6088.3547461293556</v>
      </c>
    </row>
    <row r="87" spans="1:49" ht="16" customHeight="1" x14ac:dyDescent="0.15">
      <c r="A87" s="227"/>
      <c r="B87" s="155" t="s">
        <v>285</v>
      </c>
      <c r="C87" s="32" t="s">
        <v>415</v>
      </c>
      <c r="D87" s="246">
        <v>0</v>
      </c>
      <c r="E87" s="165">
        <v>0</v>
      </c>
      <c r="F87" s="165">
        <v>0</v>
      </c>
      <c r="G87" s="165">
        <v>0</v>
      </c>
      <c r="H87" s="165">
        <v>0</v>
      </c>
      <c r="I87" s="165">
        <v>0</v>
      </c>
      <c r="J87" s="165">
        <v>0</v>
      </c>
      <c r="K87" s="165">
        <v>0</v>
      </c>
      <c r="L87" s="165">
        <v>0</v>
      </c>
      <c r="M87" s="165">
        <v>0</v>
      </c>
      <c r="N87" s="165">
        <v>0</v>
      </c>
      <c r="O87" s="52">
        <v>0</v>
      </c>
      <c r="P87" s="52">
        <v>0</v>
      </c>
      <c r="Q87" s="165">
        <v>0</v>
      </c>
      <c r="R87" s="165">
        <v>0</v>
      </c>
      <c r="S87" s="165">
        <v>0</v>
      </c>
      <c r="T87" s="52">
        <v>0</v>
      </c>
      <c r="U87" s="52">
        <v>0</v>
      </c>
      <c r="V87" s="52">
        <v>0</v>
      </c>
      <c r="W87" s="52">
        <v>0</v>
      </c>
      <c r="X87" s="52">
        <v>0</v>
      </c>
      <c r="Y87" s="52">
        <v>0</v>
      </c>
      <c r="Z87" s="209">
        <v>0</v>
      </c>
      <c r="AA87" s="243">
        <v>0</v>
      </c>
    </row>
    <row r="88" spans="1:49" ht="16" customHeight="1" x14ac:dyDescent="0.15">
      <c r="A88" s="6"/>
      <c r="B88" s="7"/>
      <c r="C88" s="241" t="s">
        <v>168</v>
      </c>
      <c r="D88" s="273"/>
      <c r="E88" s="274" t="s">
        <v>99</v>
      </c>
      <c r="F88" s="274" t="s">
        <v>99</v>
      </c>
      <c r="G88" s="275" t="s">
        <v>99</v>
      </c>
      <c r="H88" s="275" t="s">
        <v>99</v>
      </c>
      <c r="I88" s="275" t="s">
        <v>99</v>
      </c>
      <c r="J88" s="275" t="s">
        <v>99</v>
      </c>
      <c r="K88" s="275" t="s">
        <v>99</v>
      </c>
      <c r="L88" s="275" t="s">
        <v>99</v>
      </c>
      <c r="M88" s="275" t="s">
        <v>99</v>
      </c>
      <c r="N88" s="275" t="s">
        <v>99</v>
      </c>
      <c r="O88" s="275" t="s">
        <v>99</v>
      </c>
      <c r="P88" s="275" t="s">
        <v>99</v>
      </c>
      <c r="Q88" s="275" t="s">
        <v>99</v>
      </c>
      <c r="R88" s="275" t="s">
        <v>99</v>
      </c>
      <c r="S88" s="275" t="s">
        <v>99</v>
      </c>
      <c r="T88" s="275" t="s">
        <v>99</v>
      </c>
      <c r="U88" s="275" t="s">
        <v>99</v>
      </c>
      <c r="V88" s="275" t="s">
        <v>99</v>
      </c>
      <c r="W88" s="275" t="s">
        <v>99</v>
      </c>
      <c r="X88" s="275" t="s">
        <v>99</v>
      </c>
      <c r="Y88" s="275" t="s">
        <v>99</v>
      </c>
      <c r="Z88" s="276" t="s">
        <v>99</v>
      </c>
      <c r="AA88" s="308"/>
    </row>
    <row r="89" spans="1:49" ht="16" customHeight="1" x14ac:dyDescent="0.15">
      <c r="A89" s="352"/>
      <c r="B89" s="317"/>
      <c r="C89" s="109" t="s">
        <v>169</v>
      </c>
      <c r="D89" s="311">
        <v>0</v>
      </c>
      <c r="E89" s="245">
        <v>76923.701731838402</v>
      </c>
      <c r="F89" s="245">
        <v>0</v>
      </c>
      <c r="G89" s="245">
        <v>79063.700743161666</v>
      </c>
      <c r="H89" s="245">
        <v>43325.922747935198</v>
      </c>
      <c r="I89" s="245">
        <v>2983.2617325468</v>
      </c>
      <c r="J89" s="245">
        <v>0</v>
      </c>
      <c r="K89" s="245">
        <v>0</v>
      </c>
      <c r="L89" s="245">
        <v>542.49512819999995</v>
      </c>
      <c r="M89" s="245">
        <v>100</v>
      </c>
      <c r="N89" s="245">
        <v>49427.272760314074</v>
      </c>
      <c r="O89" s="92">
        <v>0</v>
      </c>
      <c r="P89" s="92">
        <v>0</v>
      </c>
      <c r="Q89" s="245">
        <v>19400</v>
      </c>
      <c r="R89" s="245">
        <v>0</v>
      </c>
      <c r="S89" s="245">
        <v>2922.8968889619996</v>
      </c>
      <c r="T89" s="92">
        <v>0</v>
      </c>
      <c r="U89" s="92">
        <v>2057.78379</v>
      </c>
      <c r="V89" s="92">
        <v>0</v>
      </c>
      <c r="W89" s="92">
        <v>13390.76202</v>
      </c>
      <c r="X89" s="92">
        <v>0</v>
      </c>
      <c r="Y89" s="92">
        <v>69060.353316636712</v>
      </c>
      <c r="Z89" s="210">
        <v>7730</v>
      </c>
      <c r="AA89" s="247">
        <v>366928.15085959487</v>
      </c>
      <c r="AB89" s="65"/>
      <c r="AC89" s="65"/>
      <c r="AD89" s="65"/>
      <c r="AE89" s="65"/>
      <c r="AF89" s="65"/>
      <c r="AG89" s="65"/>
      <c r="AH89" s="65"/>
      <c r="AI89" s="65"/>
      <c r="AJ89" s="65"/>
      <c r="AK89" s="65"/>
      <c r="AL89" s="65"/>
      <c r="AM89" s="65"/>
      <c r="AN89" s="65"/>
      <c r="AO89" s="65"/>
      <c r="AP89" s="65"/>
      <c r="AQ89" s="65"/>
      <c r="AR89" s="65"/>
      <c r="AS89" s="65"/>
      <c r="AT89" s="65"/>
      <c r="AU89" s="65"/>
      <c r="AV89" s="65"/>
      <c r="AW89" s="65"/>
    </row>
    <row r="90" spans="1:49" ht="16" customHeight="1" x14ac:dyDescent="0.15">
      <c r="A90" s="353"/>
      <c r="B90" s="39"/>
      <c r="C90" s="310" t="s">
        <v>93</v>
      </c>
      <c r="D90" s="116">
        <v>-220</v>
      </c>
      <c r="E90" s="165">
        <v>-6119.5999999999904</v>
      </c>
      <c r="F90" s="165">
        <v>370.8</v>
      </c>
      <c r="G90" s="165">
        <v>-2300.4</v>
      </c>
      <c r="H90" s="165">
        <v>1333</v>
      </c>
      <c r="I90" s="165">
        <v>-1123.2</v>
      </c>
      <c r="J90" s="165">
        <v>31.8</v>
      </c>
      <c r="K90" s="165">
        <v>-92</v>
      </c>
      <c r="L90" s="165">
        <v>-110.40000000000801</v>
      </c>
      <c r="M90" s="165">
        <v>-20</v>
      </c>
      <c r="N90" s="165">
        <v>0</v>
      </c>
      <c r="O90" s="52">
        <v>0</v>
      </c>
      <c r="P90" s="52">
        <v>0</v>
      </c>
      <c r="Q90" s="165">
        <v>0</v>
      </c>
      <c r="R90" s="165">
        <v>0</v>
      </c>
      <c r="S90" s="165">
        <v>0</v>
      </c>
      <c r="T90" s="52">
        <v>0</v>
      </c>
      <c r="U90" s="52">
        <v>0</v>
      </c>
      <c r="V90" s="52">
        <v>0</v>
      </c>
      <c r="W90" s="52">
        <v>0</v>
      </c>
      <c r="X90" s="52">
        <v>0</v>
      </c>
      <c r="Y90" s="52">
        <v>0</v>
      </c>
      <c r="Z90" s="209">
        <v>0</v>
      </c>
      <c r="AA90" s="243">
        <v>-8249.9999999999982</v>
      </c>
      <c r="AB90" s="65"/>
      <c r="AC90" s="65"/>
      <c r="AD90" s="65"/>
      <c r="AE90" s="65"/>
      <c r="AF90" s="65"/>
      <c r="AG90" s="65"/>
      <c r="AH90" s="65"/>
      <c r="AI90" s="65"/>
      <c r="AJ90" s="65"/>
      <c r="AK90" s="65"/>
      <c r="AL90" s="65"/>
      <c r="AM90" s="65"/>
      <c r="AN90" s="65"/>
      <c r="AO90" s="65"/>
      <c r="AP90" s="65"/>
      <c r="AQ90" s="65"/>
      <c r="AR90" s="65"/>
      <c r="AS90" s="65"/>
      <c r="AT90" s="65"/>
      <c r="AU90" s="65"/>
      <c r="AV90" s="65"/>
      <c r="AW90" s="65"/>
    </row>
    <row r="91" spans="1:49" ht="16" customHeight="1" x14ac:dyDescent="0.15">
      <c r="A91" s="353"/>
      <c r="B91" s="39"/>
      <c r="C91" s="310" t="s">
        <v>174</v>
      </c>
      <c r="D91" s="116">
        <v>0</v>
      </c>
      <c r="E91" s="165">
        <v>815.1</v>
      </c>
      <c r="F91" s="165">
        <v>11288.8</v>
      </c>
      <c r="G91" s="165">
        <v>85.2</v>
      </c>
      <c r="H91" s="165">
        <v>559</v>
      </c>
      <c r="I91" s="165">
        <v>0</v>
      </c>
      <c r="J91" s="165">
        <v>0</v>
      </c>
      <c r="K91" s="165">
        <v>730.11218074656097</v>
      </c>
      <c r="L91" s="165">
        <v>2405.8999999999901</v>
      </c>
      <c r="M91" s="165">
        <v>0</v>
      </c>
      <c r="N91" s="165">
        <v>0</v>
      </c>
      <c r="O91" s="52">
        <v>0</v>
      </c>
      <c r="P91" s="52">
        <v>0</v>
      </c>
      <c r="Q91" s="165">
        <v>90</v>
      </c>
      <c r="R91" s="165">
        <v>0</v>
      </c>
      <c r="S91" s="165">
        <v>0</v>
      </c>
      <c r="T91" s="52">
        <v>0</v>
      </c>
      <c r="U91" s="52">
        <v>0</v>
      </c>
      <c r="V91" s="52">
        <v>0</v>
      </c>
      <c r="W91" s="52">
        <v>0</v>
      </c>
      <c r="X91" s="52">
        <v>0</v>
      </c>
      <c r="Y91" s="52">
        <v>111410</v>
      </c>
      <c r="Z91" s="209">
        <v>0</v>
      </c>
      <c r="AA91" s="243">
        <v>127384.11218074655</v>
      </c>
      <c r="AB91" s="65"/>
      <c r="AC91" s="65"/>
      <c r="AD91" s="65"/>
      <c r="AE91" s="65"/>
      <c r="AF91" s="65"/>
      <c r="AG91" s="65"/>
      <c r="AH91" s="65"/>
      <c r="AI91" s="65"/>
      <c r="AJ91" s="65"/>
      <c r="AK91" s="65"/>
      <c r="AL91" s="65"/>
      <c r="AM91" s="65"/>
      <c r="AN91" s="65"/>
      <c r="AO91" s="65"/>
      <c r="AP91" s="65"/>
      <c r="AQ91" s="65"/>
      <c r="AR91" s="65"/>
      <c r="AS91" s="65"/>
      <c r="AT91" s="65"/>
      <c r="AU91" s="65"/>
      <c r="AV91" s="65"/>
      <c r="AW91" s="65"/>
    </row>
    <row r="92" spans="1:49" ht="16" customHeight="1" x14ac:dyDescent="0.15">
      <c r="A92" s="353"/>
      <c r="B92" s="39"/>
      <c r="C92" s="310" t="s">
        <v>175</v>
      </c>
      <c r="D92" s="116">
        <v>0</v>
      </c>
      <c r="E92" s="165">
        <v>0</v>
      </c>
      <c r="F92" s="165">
        <v>0</v>
      </c>
      <c r="G92" s="165">
        <v>20914.7297269101</v>
      </c>
      <c r="H92" s="165">
        <v>15028.4644934196</v>
      </c>
      <c r="I92" s="165">
        <v>27549.043008000001</v>
      </c>
      <c r="J92" s="165">
        <v>0</v>
      </c>
      <c r="K92" s="165">
        <v>0</v>
      </c>
      <c r="L92" s="165">
        <v>0</v>
      </c>
      <c r="M92" s="165">
        <v>0</v>
      </c>
      <c r="N92" s="165">
        <v>0</v>
      </c>
      <c r="O92" s="52">
        <v>0</v>
      </c>
      <c r="P92" s="52">
        <v>0</v>
      </c>
      <c r="Q92" s="165">
        <v>0</v>
      </c>
      <c r="R92" s="165">
        <v>0</v>
      </c>
      <c r="S92" s="165">
        <v>0</v>
      </c>
      <c r="T92" s="52">
        <v>0</v>
      </c>
      <c r="U92" s="52">
        <v>0</v>
      </c>
      <c r="V92" s="52">
        <v>0</v>
      </c>
      <c r="W92" s="52">
        <v>0</v>
      </c>
      <c r="X92" s="52">
        <v>0</v>
      </c>
      <c r="Y92" s="52">
        <v>0</v>
      </c>
      <c r="Z92" s="209">
        <v>0</v>
      </c>
      <c r="AA92" s="243">
        <v>63492.237228329701</v>
      </c>
      <c r="AB92" s="65"/>
      <c r="AC92" s="65"/>
      <c r="AD92" s="65"/>
      <c r="AE92" s="65"/>
      <c r="AF92" s="65"/>
      <c r="AG92" s="65"/>
      <c r="AH92" s="65"/>
      <c r="AI92" s="65"/>
      <c r="AJ92" s="65"/>
      <c r="AK92" s="65"/>
      <c r="AL92" s="65"/>
      <c r="AM92" s="65"/>
      <c r="AN92" s="65"/>
      <c r="AO92" s="65"/>
      <c r="AP92" s="65"/>
      <c r="AQ92" s="65"/>
      <c r="AR92" s="65"/>
      <c r="AS92" s="65"/>
      <c r="AT92" s="65"/>
      <c r="AU92" s="65"/>
      <c r="AV92" s="65"/>
      <c r="AW92" s="65"/>
    </row>
    <row r="93" spans="1:49" ht="16" customHeight="1" x14ac:dyDescent="0.15">
      <c r="A93" s="6"/>
      <c r="B93" s="7"/>
      <c r="C93" s="312" t="s">
        <v>184</v>
      </c>
      <c r="D93" s="309">
        <v>122930</v>
      </c>
      <c r="E93" s="277">
        <v>118302.63771949989</v>
      </c>
      <c r="F93" s="277">
        <v>11947.999999996999</v>
      </c>
      <c r="G93" s="277">
        <v>108272.58843896601</v>
      </c>
      <c r="H93" s="277">
        <v>132983.92138658138</v>
      </c>
      <c r="I93" s="277">
        <v>117032.84387519991</v>
      </c>
      <c r="J93" s="277">
        <v>794.99999999399972</v>
      </c>
      <c r="K93" s="277">
        <v>9863.9055716845614</v>
      </c>
      <c r="L93" s="277">
        <v>22755.50000034098</v>
      </c>
      <c r="M93" s="277">
        <v>4589.9999999250003</v>
      </c>
      <c r="N93" s="277">
        <v>127073.59999900582</v>
      </c>
      <c r="O93" s="278">
        <v>33187.550839179996</v>
      </c>
      <c r="P93" s="278">
        <v>26492.449155630002</v>
      </c>
      <c r="Q93" s="278">
        <v>46819.999999086009</v>
      </c>
      <c r="R93" s="278">
        <v>5061.1477196807282</v>
      </c>
      <c r="S93" s="278">
        <v>5516.1514124400001</v>
      </c>
      <c r="T93" s="278">
        <v>131997.6</v>
      </c>
      <c r="U93" s="278">
        <v>8592.912000434997</v>
      </c>
      <c r="V93" s="278">
        <v>477.36</v>
      </c>
      <c r="W93" s="278">
        <v>16633.31431605</v>
      </c>
      <c r="X93" s="278">
        <v>212720</v>
      </c>
      <c r="Y93" s="278">
        <v>352739.99999910162</v>
      </c>
      <c r="Z93" s="279">
        <v>21640.000000908003</v>
      </c>
      <c r="AA93" s="244">
        <v>1638426.4824337056</v>
      </c>
      <c r="AB93" s="65"/>
      <c r="AC93" s="65"/>
      <c r="AD93" s="65"/>
      <c r="AE93" s="65"/>
      <c r="AF93" s="65"/>
      <c r="AG93" s="65"/>
      <c r="AH93" s="65"/>
      <c r="AI93" s="65"/>
      <c r="AJ93" s="65"/>
      <c r="AK93" s="65"/>
      <c r="AL93" s="65"/>
      <c r="AM93" s="65"/>
      <c r="AN93" s="65"/>
      <c r="AO93" s="65"/>
      <c r="AP93" s="65"/>
      <c r="AQ93" s="65"/>
      <c r="AR93" s="65"/>
      <c r="AS93" s="65"/>
      <c r="AT93" s="65"/>
      <c r="AU93" s="65"/>
      <c r="AV93" s="65"/>
      <c r="AW93" s="65"/>
    </row>
  </sheetData>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ignoredErrors>
    <ignoredError sqref="AA88 E88:Z88"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W93"/>
  <sheetViews>
    <sheetView workbookViewId="0">
      <pane xSplit="3" ySplit="9" topLeftCell="D10" activePane="bottomRight" state="frozen"/>
      <selection pane="topRight" activeCell="D1" sqref="D1"/>
      <selection pane="bottomLeft" activeCell="A11" sqref="A11"/>
      <selection pane="bottomRight"/>
    </sheetView>
  </sheetViews>
  <sheetFormatPr baseColWidth="10" defaultColWidth="11.5" defaultRowHeight="13" x14ac:dyDescent="0.15"/>
  <cols>
    <col min="1" max="1" width="3.6640625" customWidth="1"/>
    <col min="2" max="2" width="8.5" customWidth="1"/>
    <col min="3" max="3" width="38" customWidth="1"/>
    <col min="4" max="26" width="10.6640625" style="1" customWidth="1"/>
    <col min="27" max="16384" width="11.5" style="1"/>
  </cols>
  <sheetData>
    <row r="2" spans="1:26" ht="16" x14ac:dyDescent="0.2">
      <c r="C2" s="104" t="s">
        <v>170</v>
      </c>
    </row>
    <row r="3" spans="1:26" customFormat="1" ht="15" customHeight="1" x14ac:dyDescent="0.15">
      <c r="A3" s="2"/>
      <c r="B3" s="2"/>
      <c r="C3" s="152" t="s">
        <v>177</v>
      </c>
      <c r="E3" s="5"/>
      <c r="F3" s="5"/>
      <c r="G3" s="3"/>
      <c r="H3" s="3"/>
      <c r="I3" s="3"/>
      <c r="J3" s="3"/>
      <c r="K3" s="3"/>
      <c r="L3" s="3"/>
      <c r="M3" s="3"/>
      <c r="N3" s="3"/>
      <c r="O3" s="3"/>
      <c r="P3" s="3"/>
      <c r="Q3" s="3"/>
      <c r="R3" s="5"/>
      <c r="S3" s="3"/>
      <c r="T3" s="3"/>
      <c r="U3" s="3"/>
      <c r="V3" s="3"/>
      <c r="W3" s="3"/>
      <c r="X3" s="3"/>
      <c r="Y3" s="3"/>
      <c r="Z3" s="3"/>
    </row>
    <row r="4" spans="1:26" customFormat="1" ht="18" customHeight="1" x14ac:dyDescent="0.15">
      <c r="A4" s="4"/>
      <c r="B4" s="4"/>
      <c r="C4" s="152" t="s">
        <v>231</v>
      </c>
      <c r="D4" s="2"/>
      <c r="E4" s="2"/>
      <c r="F4" s="2"/>
      <c r="G4" s="49"/>
      <c r="H4" s="49"/>
      <c r="I4" s="50"/>
      <c r="J4" s="50"/>
      <c r="K4" s="50"/>
      <c r="L4" s="50"/>
      <c r="M4" s="50"/>
      <c r="N4" s="50"/>
      <c r="O4" s="4"/>
      <c r="P4" s="2"/>
      <c r="Q4" s="53"/>
      <c r="R4" s="53"/>
      <c r="S4" s="53"/>
      <c r="T4" s="53"/>
      <c r="U4" s="53"/>
      <c r="V4" s="53"/>
      <c r="W4" s="2"/>
    </row>
    <row r="5" spans="1:26" customFormat="1" ht="25" customHeight="1" x14ac:dyDescent="0.15">
      <c r="A5" s="24"/>
      <c r="B5" s="24"/>
      <c r="C5" s="153" t="s">
        <v>389</v>
      </c>
      <c r="D5" s="9"/>
      <c r="E5" s="9"/>
      <c r="F5" s="9"/>
      <c r="G5" s="9"/>
      <c r="H5" s="9"/>
      <c r="I5" s="9"/>
      <c r="J5" s="9"/>
      <c r="K5" s="9"/>
      <c r="L5" s="9"/>
      <c r="M5" s="9"/>
      <c r="N5" s="9"/>
      <c r="O5" s="9"/>
      <c r="P5" s="9"/>
      <c r="Q5" s="9"/>
      <c r="R5" s="9"/>
      <c r="S5" s="9"/>
      <c r="T5" s="9"/>
      <c r="U5" s="9"/>
      <c r="V5" s="9"/>
      <c r="W5" s="9"/>
      <c r="X5" s="9"/>
      <c r="Y5" s="9"/>
      <c r="Z5" s="9"/>
    </row>
    <row r="6" spans="1:26" customFormat="1" ht="15" customHeight="1" x14ac:dyDescent="0.15">
      <c r="A6" s="81" t="s">
        <v>99</v>
      </c>
      <c r="B6" s="82"/>
      <c r="C6" s="83"/>
      <c r="D6" s="239"/>
      <c r="E6" s="163"/>
      <c r="F6" s="163"/>
      <c r="G6" s="163"/>
      <c r="H6" s="163"/>
      <c r="I6" s="163"/>
      <c r="J6" s="163"/>
      <c r="K6" s="163"/>
      <c r="L6" s="163"/>
      <c r="M6" s="163"/>
      <c r="N6" s="163"/>
      <c r="O6" s="163"/>
      <c r="P6" s="163"/>
      <c r="Q6" s="163"/>
      <c r="R6" s="163"/>
      <c r="S6" s="163"/>
      <c r="T6" s="163"/>
      <c r="U6" s="163"/>
      <c r="V6" s="163"/>
      <c r="W6" s="163"/>
      <c r="X6" s="163"/>
      <c r="Y6" s="163"/>
      <c r="Z6" s="240"/>
    </row>
    <row r="7" spans="1:26" customFormat="1" ht="66" customHeight="1" x14ac:dyDescent="0.15">
      <c r="A7" s="16" t="s">
        <v>99</v>
      </c>
      <c r="B7" s="17" t="s">
        <v>99</v>
      </c>
      <c r="C7" s="105" t="s">
        <v>145</v>
      </c>
      <c r="D7" s="272" t="s">
        <v>148</v>
      </c>
      <c r="E7" s="138" t="s">
        <v>173</v>
      </c>
      <c r="F7" s="56" t="s">
        <v>149</v>
      </c>
      <c r="G7" s="56" t="s">
        <v>150</v>
      </c>
      <c r="H7" s="56" t="s">
        <v>151</v>
      </c>
      <c r="I7" s="56" t="s">
        <v>152</v>
      </c>
      <c r="J7" s="56" t="s">
        <v>153</v>
      </c>
      <c r="K7" s="56" t="s">
        <v>154</v>
      </c>
      <c r="L7" s="56" t="s">
        <v>155</v>
      </c>
      <c r="M7" s="56" t="s">
        <v>156</v>
      </c>
      <c r="N7" s="56" t="s">
        <v>157</v>
      </c>
      <c r="O7" s="138" t="s">
        <v>298</v>
      </c>
      <c r="P7" s="138" t="s">
        <v>299</v>
      </c>
      <c r="Q7" s="56" t="s">
        <v>158</v>
      </c>
      <c r="R7" s="56" t="s">
        <v>159</v>
      </c>
      <c r="S7" s="56" t="s">
        <v>160</v>
      </c>
      <c r="T7" s="56" t="s">
        <v>161</v>
      </c>
      <c r="U7" s="56" t="s">
        <v>162</v>
      </c>
      <c r="V7" s="56" t="s">
        <v>163</v>
      </c>
      <c r="W7" s="56" t="s">
        <v>164</v>
      </c>
      <c r="X7" s="56" t="s">
        <v>165</v>
      </c>
      <c r="Y7" s="56" t="s">
        <v>166</v>
      </c>
      <c r="Z7" s="149" t="s">
        <v>167</v>
      </c>
    </row>
    <row r="8" spans="1:26" customFormat="1" ht="16" customHeight="1" x14ac:dyDescent="0.15">
      <c r="A8" s="62"/>
      <c r="B8" s="112" t="s">
        <v>15</v>
      </c>
      <c r="C8" s="113" t="s">
        <v>171</v>
      </c>
      <c r="D8" s="86" t="s">
        <v>144</v>
      </c>
      <c r="E8" s="87" t="s">
        <v>144</v>
      </c>
      <c r="F8" s="87" t="s">
        <v>144</v>
      </c>
      <c r="G8" s="40" t="s">
        <v>144</v>
      </c>
      <c r="H8" s="40" t="s">
        <v>144</v>
      </c>
      <c r="I8" s="40" t="s">
        <v>144</v>
      </c>
      <c r="J8" s="40" t="s">
        <v>144</v>
      </c>
      <c r="K8" s="40" t="s">
        <v>144</v>
      </c>
      <c r="L8" s="40" t="s">
        <v>144</v>
      </c>
      <c r="M8" s="40" t="s">
        <v>144</v>
      </c>
      <c r="N8" s="40" t="s">
        <v>144</v>
      </c>
      <c r="O8" s="40" t="s">
        <v>144</v>
      </c>
      <c r="P8" s="40" t="s">
        <v>144</v>
      </c>
      <c r="Q8" s="40" t="s">
        <v>144</v>
      </c>
      <c r="R8" s="40" t="s">
        <v>144</v>
      </c>
      <c r="S8" s="40" t="s">
        <v>144</v>
      </c>
      <c r="T8" s="40" t="s">
        <v>144</v>
      </c>
      <c r="U8" s="40" t="s">
        <v>144</v>
      </c>
      <c r="V8" s="40" t="s">
        <v>144</v>
      </c>
      <c r="W8" s="40" t="s">
        <v>144</v>
      </c>
      <c r="X8" s="40" t="s">
        <v>144</v>
      </c>
      <c r="Y8" s="40" t="s">
        <v>144</v>
      </c>
      <c r="Z8" s="60" t="s">
        <v>144</v>
      </c>
    </row>
    <row r="9" spans="1:26" customFormat="1" ht="16" customHeight="1" x14ac:dyDescent="0.15">
      <c r="A9" s="7"/>
      <c r="B9" s="7"/>
      <c r="C9" s="114" t="s">
        <v>172</v>
      </c>
      <c r="D9" s="7"/>
      <c r="E9" s="7"/>
      <c r="F9" s="7"/>
      <c r="G9" s="7"/>
      <c r="H9" s="7"/>
      <c r="I9" s="7"/>
      <c r="J9" s="7"/>
      <c r="K9" s="7"/>
      <c r="L9" s="7"/>
      <c r="M9" s="7"/>
      <c r="N9" s="7"/>
      <c r="O9" s="7"/>
      <c r="P9" s="7"/>
      <c r="Q9" s="7"/>
      <c r="R9" s="7"/>
      <c r="S9" s="7"/>
      <c r="T9" s="7"/>
      <c r="U9" s="7"/>
      <c r="V9" s="7"/>
      <c r="W9" s="7"/>
      <c r="X9" s="7"/>
      <c r="Y9" s="7"/>
      <c r="Z9" s="122"/>
    </row>
    <row r="10" spans="1:26" ht="16" customHeight="1" x14ac:dyDescent="0.15">
      <c r="A10" s="37"/>
      <c r="B10" s="88" t="s">
        <v>41</v>
      </c>
      <c r="C10" s="111" t="s">
        <v>399</v>
      </c>
      <c r="D10" s="283" t="s">
        <v>99</v>
      </c>
      <c r="E10" s="116">
        <v>12453.526781008801</v>
      </c>
      <c r="F10" s="116">
        <v>7143.8425147009702</v>
      </c>
      <c r="G10" s="116">
        <v>14271.509241211201</v>
      </c>
      <c r="H10" s="116">
        <v>12874.971438324899</v>
      </c>
      <c r="I10" s="116">
        <v>12858.607718614099</v>
      </c>
      <c r="J10" s="116">
        <v>4408.9248799799398</v>
      </c>
      <c r="K10" s="116">
        <v>12629.2078645896</v>
      </c>
      <c r="L10" s="116">
        <v>68836.414067864505</v>
      </c>
      <c r="M10" s="116">
        <v>5131.1836555066402</v>
      </c>
      <c r="N10" s="116">
        <v>17532.0517580872</v>
      </c>
      <c r="O10" s="286"/>
      <c r="P10" s="301"/>
      <c r="Q10" s="380"/>
      <c r="R10" s="298"/>
      <c r="S10" s="116">
        <v>33994.183244606298</v>
      </c>
      <c r="T10" s="286"/>
      <c r="U10" s="301"/>
      <c r="V10" s="301"/>
      <c r="W10" s="301"/>
      <c r="X10" s="287"/>
      <c r="Y10" s="116">
        <v>55777.777777777701</v>
      </c>
      <c r="Z10" s="280">
        <v>20795.369321742801</v>
      </c>
    </row>
    <row r="11" spans="1:26" ht="16" customHeight="1" x14ac:dyDescent="0.15">
      <c r="A11" s="89"/>
      <c r="B11" s="89" t="s">
        <v>42</v>
      </c>
      <c r="C11" s="32" t="s">
        <v>400</v>
      </c>
      <c r="D11" s="120" t="s">
        <v>99</v>
      </c>
      <c r="E11" s="116">
        <v>12453.526781008801</v>
      </c>
      <c r="F11" s="116">
        <v>7143.8425147009702</v>
      </c>
      <c r="G11" s="116">
        <v>14271.509241211201</v>
      </c>
      <c r="H11" s="116">
        <v>12874.971438324899</v>
      </c>
      <c r="I11" s="116">
        <v>12858.607718614099</v>
      </c>
      <c r="J11" s="116">
        <v>4408.9248799799398</v>
      </c>
      <c r="K11" s="116">
        <v>12629.2078645896</v>
      </c>
      <c r="L11" s="116">
        <v>68836.414067864505</v>
      </c>
      <c r="M11" s="116">
        <v>5131.1836555066402</v>
      </c>
      <c r="N11" s="116">
        <v>17532.0517580872</v>
      </c>
      <c r="O11" s="258"/>
      <c r="P11" s="292"/>
      <c r="Q11" s="117"/>
      <c r="R11" s="289"/>
      <c r="S11" s="116">
        <v>33994.183244606298</v>
      </c>
      <c r="T11" s="258"/>
      <c r="U11" s="292"/>
      <c r="V11" s="292"/>
      <c r="W11" s="292"/>
      <c r="X11" s="288"/>
      <c r="Y11" s="116">
        <v>56833.333333333299</v>
      </c>
      <c r="Z11" s="137">
        <v>20795.369321742801</v>
      </c>
    </row>
    <row r="12" spans="1:26" ht="16" customHeight="1" x14ac:dyDescent="0.15">
      <c r="A12" s="37"/>
      <c r="B12" s="166" t="s">
        <v>239</v>
      </c>
      <c r="C12" s="32" t="s">
        <v>401</v>
      </c>
      <c r="D12" s="120" t="s">
        <v>99</v>
      </c>
      <c r="E12" s="116">
        <v>12453.526781008801</v>
      </c>
      <c r="F12" s="116">
        <v>7143.8425147009702</v>
      </c>
      <c r="G12" s="116">
        <v>14271.509241211201</v>
      </c>
      <c r="H12" s="116">
        <v>12874.971438324899</v>
      </c>
      <c r="I12" s="116">
        <v>12858.607718614099</v>
      </c>
      <c r="J12" s="116">
        <v>4408.9248799799398</v>
      </c>
      <c r="K12" s="116">
        <v>12629.2078645896</v>
      </c>
      <c r="L12" s="116">
        <v>68836.414067864505</v>
      </c>
      <c r="M12" s="116">
        <v>5131.1836555066402</v>
      </c>
      <c r="N12" s="116">
        <v>17532.0517580872</v>
      </c>
      <c r="O12" s="258"/>
      <c r="P12" s="292"/>
      <c r="Q12" s="117"/>
      <c r="R12" s="289"/>
      <c r="S12" s="116">
        <v>33994.183244606298</v>
      </c>
      <c r="T12" s="258"/>
      <c r="U12" s="292"/>
      <c r="V12" s="292"/>
      <c r="W12" s="292"/>
      <c r="X12" s="288"/>
      <c r="Y12" s="116">
        <v>54722.222222222197</v>
      </c>
      <c r="Z12" s="137">
        <v>20795.369321742801</v>
      </c>
    </row>
    <row r="13" spans="1:26" ht="16" customHeight="1" x14ac:dyDescent="0.15">
      <c r="A13" s="89"/>
      <c r="B13" s="167" t="s">
        <v>240</v>
      </c>
      <c r="C13" s="32" t="s">
        <v>176</v>
      </c>
      <c r="D13" s="120" t="s">
        <v>99</v>
      </c>
      <c r="E13" s="116">
        <v>12453.526781008801</v>
      </c>
      <c r="F13" s="116">
        <v>7143.8425147009702</v>
      </c>
      <c r="G13" s="116">
        <v>14271.509241211201</v>
      </c>
      <c r="H13" s="116">
        <v>12874.971438324899</v>
      </c>
      <c r="I13" s="116">
        <v>12858.607718614099</v>
      </c>
      <c r="J13" s="116">
        <v>4408.9248799799398</v>
      </c>
      <c r="K13" s="116">
        <v>12629.2078645896</v>
      </c>
      <c r="L13" s="116">
        <v>68836.414067864505</v>
      </c>
      <c r="M13" s="116">
        <v>5131.1836555066402</v>
      </c>
      <c r="N13" s="116">
        <v>11880.972073999599</v>
      </c>
      <c r="O13" s="258"/>
      <c r="P13" s="292"/>
      <c r="Q13" s="117"/>
      <c r="R13" s="289"/>
      <c r="S13" s="116">
        <v>33994.183244606298</v>
      </c>
      <c r="T13" s="258"/>
      <c r="U13" s="292"/>
      <c r="V13" s="292"/>
      <c r="W13" s="292"/>
      <c r="X13" s="288"/>
      <c r="Y13" s="116">
        <v>38248.8711611115</v>
      </c>
      <c r="Z13" s="137">
        <v>20795.369321742801</v>
      </c>
    </row>
    <row r="14" spans="1:26" ht="16" customHeight="1" x14ac:dyDescent="0.15">
      <c r="A14" s="89"/>
      <c r="B14" s="168" t="s">
        <v>241</v>
      </c>
      <c r="C14" s="32" t="s">
        <v>434</v>
      </c>
      <c r="D14" s="120" t="s">
        <v>99</v>
      </c>
      <c r="E14" s="116">
        <v>12453.526781008801</v>
      </c>
      <c r="F14" s="116">
        <v>7143.8425147009702</v>
      </c>
      <c r="G14" s="116">
        <v>14271.509241211201</v>
      </c>
      <c r="H14" s="116">
        <v>12874.971438324899</v>
      </c>
      <c r="I14" s="116">
        <v>12858.607718614099</v>
      </c>
      <c r="J14" s="116">
        <v>4408.9248799799398</v>
      </c>
      <c r="K14" s="116">
        <v>12629.2078645896</v>
      </c>
      <c r="L14" s="116">
        <v>68836.414067864505</v>
      </c>
      <c r="M14" s="116">
        <v>5131.1836555066402</v>
      </c>
      <c r="N14" s="116">
        <v>10003.7136372389</v>
      </c>
      <c r="O14" s="258"/>
      <c r="P14" s="292"/>
      <c r="Q14" s="117"/>
      <c r="R14" s="289"/>
      <c r="S14" s="116">
        <v>33994.183244606298</v>
      </c>
      <c r="T14" s="258"/>
      <c r="U14" s="292"/>
      <c r="V14" s="292"/>
      <c r="W14" s="292"/>
      <c r="X14" s="288"/>
      <c r="Y14" s="116">
        <v>34453.596955950503</v>
      </c>
      <c r="Z14" s="137">
        <v>14910.7158889579</v>
      </c>
    </row>
    <row r="15" spans="1:26" ht="16" customHeight="1" x14ac:dyDescent="0.15">
      <c r="A15" s="37"/>
      <c r="B15" s="167" t="s">
        <v>242</v>
      </c>
      <c r="C15" s="32" t="s">
        <v>402</v>
      </c>
      <c r="D15" s="120" t="s">
        <v>99</v>
      </c>
      <c r="E15" s="116">
        <v>12453.526781008801</v>
      </c>
      <c r="F15" s="116">
        <v>7143.8425147009702</v>
      </c>
      <c r="G15" s="116">
        <v>14271.509241211201</v>
      </c>
      <c r="H15" s="116">
        <v>12874.971438324899</v>
      </c>
      <c r="I15" s="116">
        <v>12858.607718614099</v>
      </c>
      <c r="J15" s="116">
        <v>4408.9248799799398</v>
      </c>
      <c r="K15" s="116">
        <v>12629.2078645896</v>
      </c>
      <c r="L15" s="116">
        <v>68836.414067864505</v>
      </c>
      <c r="M15" s="116">
        <v>5131.1836555066402</v>
      </c>
      <c r="N15" s="116">
        <v>11627.5839340403</v>
      </c>
      <c r="O15" s="258"/>
      <c r="P15" s="292"/>
      <c r="Q15" s="117"/>
      <c r="R15" s="289"/>
      <c r="S15" s="116">
        <v>33994.183244606298</v>
      </c>
      <c r="T15" s="258"/>
      <c r="U15" s="292"/>
      <c r="V15" s="292"/>
      <c r="W15" s="292"/>
      <c r="X15" s="288"/>
      <c r="Y15" s="116">
        <v>36399.430457797302</v>
      </c>
      <c r="Z15" s="137">
        <v>20795.369321742801</v>
      </c>
    </row>
    <row r="16" spans="1:26" ht="16" customHeight="1" x14ac:dyDescent="0.15">
      <c r="A16" s="89"/>
      <c r="B16" s="39">
        <v>16</v>
      </c>
      <c r="C16" s="32" t="s">
        <v>432</v>
      </c>
      <c r="D16" s="120" t="s">
        <v>99</v>
      </c>
      <c r="E16" s="116">
        <v>12453.526781008801</v>
      </c>
      <c r="F16" s="116">
        <v>7143.8425147009702</v>
      </c>
      <c r="G16" s="116">
        <v>14271.509241211201</v>
      </c>
      <c r="H16" s="116">
        <v>12874.971438324899</v>
      </c>
      <c r="I16" s="116">
        <v>12858.607718614099</v>
      </c>
      <c r="J16" s="116">
        <v>4408.9248799799398</v>
      </c>
      <c r="K16" s="116">
        <v>12629.2078645896</v>
      </c>
      <c r="L16" s="116">
        <v>68836.414067864505</v>
      </c>
      <c r="M16" s="116">
        <v>5131.1836555066402</v>
      </c>
      <c r="N16" s="116">
        <v>9862.0584769048601</v>
      </c>
      <c r="O16" s="258"/>
      <c r="P16" s="292"/>
      <c r="Q16" s="117"/>
      <c r="R16" s="289"/>
      <c r="S16" s="116">
        <v>33994.183244606298</v>
      </c>
      <c r="T16" s="258"/>
      <c r="U16" s="292"/>
      <c r="V16" s="292"/>
      <c r="W16" s="292"/>
      <c r="X16" s="288"/>
      <c r="Y16" s="116">
        <v>36283.5834666921</v>
      </c>
      <c r="Z16" s="137">
        <v>20795.369321742801</v>
      </c>
    </row>
    <row r="17" spans="1:26" ht="16" customHeight="1" x14ac:dyDescent="0.15">
      <c r="A17" s="89"/>
      <c r="B17" s="39">
        <v>17</v>
      </c>
      <c r="C17" s="32" t="s">
        <v>403</v>
      </c>
      <c r="D17" s="120" t="s">
        <v>99</v>
      </c>
      <c r="E17" s="116">
        <v>12453.526781008801</v>
      </c>
      <c r="F17" s="116">
        <v>7143.8425147009702</v>
      </c>
      <c r="G17" s="116">
        <v>14271.509241211201</v>
      </c>
      <c r="H17" s="116">
        <v>12874.971438324899</v>
      </c>
      <c r="I17" s="116">
        <v>12858.607718614099</v>
      </c>
      <c r="J17" s="116">
        <v>4408.9248799799398</v>
      </c>
      <c r="K17" s="116">
        <v>12629.2078645896</v>
      </c>
      <c r="L17" s="116">
        <v>68836.414067864505</v>
      </c>
      <c r="M17" s="116">
        <v>5131.1836555066402</v>
      </c>
      <c r="N17" s="116">
        <v>7976.0988615612396</v>
      </c>
      <c r="O17" s="258"/>
      <c r="P17" s="292"/>
      <c r="Q17" s="117"/>
      <c r="R17" s="289"/>
      <c r="S17" s="116">
        <v>33994.183244606298</v>
      </c>
      <c r="T17" s="258"/>
      <c r="U17" s="292"/>
      <c r="V17" s="292"/>
      <c r="W17" s="292"/>
      <c r="X17" s="288"/>
      <c r="Y17" s="116">
        <v>28711.968232585401</v>
      </c>
      <c r="Z17" s="137">
        <v>11735.3045165772</v>
      </c>
    </row>
    <row r="18" spans="1:26" ht="16" customHeight="1" x14ac:dyDescent="0.15">
      <c r="A18" s="37"/>
      <c r="B18" s="39">
        <v>18</v>
      </c>
      <c r="C18" s="32" t="s">
        <v>404</v>
      </c>
      <c r="D18" s="282" t="s">
        <v>99</v>
      </c>
      <c r="E18" s="116">
        <v>12453.526781008801</v>
      </c>
      <c r="F18" s="116">
        <v>7143.8425147009702</v>
      </c>
      <c r="G18" s="116">
        <v>14271.509241211201</v>
      </c>
      <c r="H18" s="116">
        <v>12874.971438324899</v>
      </c>
      <c r="I18" s="116">
        <v>12858.607718614099</v>
      </c>
      <c r="J18" s="116">
        <v>4408.9248799799398</v>
      </c>
      <c r="K18" s="116">
        <v>12629.2078645896</v>
      </c>
      <c r="L18" s="116">
        <v>68836.414067864505</v>
      </c>
      <c r="M18" s="116">
        <v>5131.1836555066402</v>
      </c>
      <c r="N18" s="116">
        <v>14058.766068011</v>
      </c>
      <c r="O18" s="258"/>
      <c r="P18" s="292"/>
      <c r="Q18" s="117"/>
      <c r="R18" s="289"/>
      <c r="S18" s="116">
        <v>33994.183244606298</v>
      </c>
      <c r="T18" s="258"/>
      <c r="U18" s="292"/>
      <c r="V18" s="292"/>
      <c r="W18" s="292"/>
      <c r="X18" s="288"/>
      <c r="Y18" s="116">
        <v>38046.193979540803</v>
      </c>
      <c r="Z18" s="137">
        <v>20795.369321742801</v>
      </c>
    </row>
    <row r="19" spans="1:26" ht="16" customHeight="1" x14ac:dyDescent="0.15">
      <c r="A19" s="89"/>
      <c r="B19" s="39">
        <v>19</v>
      </c>
      <c r="C19" s="32" t="s">
        <v>146</v>
      </c>
      <c r="D19" s="116">
        <v>9266.5355391475496</v>
      </c>
      <c r="E19" s="116">
        <v>12453.526781008801</v>
      </c>
      <c r="F19" s="116">
        <v>7143.8425147009702</v>
      </c>
      <c r="G19" s="116">
        <v>14271.509241211201</v>
      </c>
      <c r="H19" s="116">
        <v>12874.971438324899</v>
      </c>
      <c r="I19" s="116">
        <v>12858.607718614099</v>
      </c>
      <c r="J19" s="116">
        <v>4408.9248799799398</v>
      </c>
      <c r="K19" s="116">
        <v>12629.2078645896</v>
      </c>
      <c r="L19" s="116">
        <v>22449.7526155624</v>
      </c>
      <c r="M19" s="116">
        <v>5131.1836555066402</v>
      </c>
      <c r="N19" s="116">
        <v>14782.0517580872</v>
      </c>
      <c r="O19" s="258"/>
      <c r="P19" s="292"/>
      <c r="Q19" s="117"/>
      <c r="R19" s="289"/>
      <c r="S19" s="116">
        <v>33994.183244606298</v>
      </c>
      <c r="T19" s="258"/>
      <c r="U19" s="292"/>
      <c r="V19" s="292"/>
      <c r="W19" s="292"/>
      <c r="X19" s="288"/>
      <c r="Y19" s="116">
        <v>29694.444444444402</v>
      </c>
      <c r="Z19" s="137">
        <v>20795.369321742801</v>
      </c>
    </row>
    <row r="20" spans="1:26" ht="16" customHeight="1" x14ac:dyDescent="0.15">
      <c r="A20" s="89"/>
      <c r="B20" s="155" t="s">
        <v>377</v>
      </c>
      <c r="C20" s="32" t="s">
        <v>387</v>
      </c>
      <c r="D20" s="281" t="s">
        <v>99</v>
      </c>
      <c r="E20" s="284"/>
      <c r="F20" s="284"/>
      <c r="G20" s="284"/>
      <c r="H20" s="284"/>
      <c r="I20" s="284"/>
      <c r="J20" s="284"/>
      <c r="K20" s="284"/>
      <c r="L20" s="284"/>
      <c r="M20" s="284"/>
      <c r="N20" s="284"/>
      <c r="O20" s="292"/>
      <c r="P20" s="292"/>
      <c r="Q20" s="292"/>
      <c r="R20" s="292"/>
      <c r="S20" s="284"/>
      <c r="T20" s="292"/>
      <c r="U20" s="292"/>
      <c r="V20" s="292"/>
      <c r="W20" s="292"/>
      <c r="X20" s="292"/>
      <c r="Y20" s="284"/>
      <c r="Z20" s="285"/>
    </row>
    <row r="21" spans="1:26" ht="16" customHeight="1" x14ac:dyDescent="0.15">
      <c r="A21" s="37"/>
      <c r="B21" s="39" t="s">
        <v>378</v>
      </c>
      <c r="C21" s="32" t="s">
        <v>433</v>
      </c>
      <c r="D21" s="120" t="s">
        <v>99</v>
      </c>
      <c r="E21" s="116">
        <v>12453.526781008801</v>
      </c>
      <c r="F21" s="116">
        <v>7143.8425147009702</v>
      </c>
      <c r="G21" s="116">
        <v>14271.509241211201</v>
      </c>
      <c r="H21" s="116">
        <v>12874.971438324899</v>
      </c>
      <c r="I21" s="116">
        <v>12858.607718614099</v>
      </c>
      <c r="J21" s="116">
        <v>4408.9248799799398</v>
      </c>
      <c r="K21" s="116">
        <v>12629.2078645896</v>
      </c>
      <c r="L21" s="116">
        <v>22647.382090659899</v>
      </c>
      <c r="M21" s="116">
        <v>5131.1836555066402</v>
      </c>
      <c r="N21" s="116">
        <v>8575.0861170397893</v>
      </c>
      <c r="O21" s="258"/>
      <c r="P21" s="292"/>
      <c r="Q21" s="117"/>
      <c r="R21" s="289"/>
      <c r="S21" s="116">
        <v>33994.183244606298</v>
      </c>
      <c r="T21" s="258"/>
      <c r="U21" s="292"/>
      <c r="V21" s="292"/>
      <c r="W21" s="292"/>
      <c r="X21" s="288"/>
      <c r="Y21" s="116">
        <v>29282.3627582179</v>
      </c>
      <c r="Z21" s="137">
        <v>20795.369321742801</v>
      </c>
    </row>
    <row r="22" spans="1:26" ht="16" customHeight="1" x14ac:dyDescent="0.15">
      <c r="A22" s="89"/>
      <c r="B22" s="39">
        <v>21</v>
      </c>
      <c r="C22" s="32" t="s">
        <v>338</v>
      </c>
      <c r="D22" s="120" t="s">
        <v>99</v>
      </c>
      <c r="E22" s="116">
        <v>12453.526781008801</v>
      </c>
      <c r="F22" s="116">
        <v>7143.8425147009702</v>
      </c>
      <c r="G22" s="116">
        <v>14271.509241211201</v>
      </c>
      <c r="H22" s="116">
        <v>12874.971438324899</v>
      </c>
      <c r="I22" s="116">
        <v>12858.607718614099</v>
      </c>
      <c r="J22" s="116">
        <v>4408.9248799799398</v>
      </c>
      <c r="K22" s="116">
        <v>12629.2078645896</v>
      </c>
      <c r="L22" s="116">
        <v>68836.414067864505</v>
      </c>
      <c r="M22" s="116">
        <v>5131.1836555066402</v>
      </c>
      <c r="N22" s="116">
        <v>8492.6457206308096</v>
      </c>
      <c r="O22" s="258"/>
      <c r="P22" s="292"/>
      <c r="Q22" s="117"/>
      <c r="R22" s="289"/>
      <c r="S22" s="116">
        <v>33994.183244606298</v>
      </c>
      <c r="T22" s="258"/>
      <c r="U22" s="292"/>
      <c r="V22" s="292"/>
      <c r="W22" s="292"/>
      <c r="X22" s="288"/>
      <c r="Y22" s="116">
        <v>29546.7354219304</v>
      </c>
      <c r="Z22" s="137">
        <v>20652.437409435399</v>
      </c>
    </row>
    <row r="23" spans="1:26" ht="16" customHeight="1" x14ac:dyDescent="0.15">
      <c r="A23" s="89"/>
      <c r="B23" s="39">
        <v>22</v>
      </c>
      <c r="C23" s="32" t="s">
        <v>72</v>
      </c>
      <c r="D23" s="120" t="s">
        <v>99</v>
      </c>
      <c r="E23" s="116">
        <v>12453.526781008801</v>
      </c>
      <c r="F23" s="116">
        <v>7143.8425147009702</v>
      </c>
      <c r="G23" s="116">
        <v>14271.509241211201</v>
      </c>
      <c r="H23" s="116">
        <v>12874.971438324899</v>
      </c>
      <c r="I23" s="116">
        <v>12858.607718614099</v>
      </c>
      <c r="J23" s="116">
        <v>4408.9248799799398</v>
      </c>
      <c r="K23" s="116">
        <v>12629.2078645896</v>
      </c>
      <c r="L23" s="116">
        <v>68836.414067864505</v>
      </c>
      <c r="M23" s="116">
        <v>5131.1836555066402</v>
      </c>
      <c r="N23" s="116">
        <v>10513.047281567</v>
      </c>
      <c r="O23" s="258"/>
      <c r="P23" s="292"/>
      <c r="Q23" s="117"/>
      <c r="R23" s="289"/>
      <c r="S23" s="116">
        <v>33994.183244606298</v>
      </c>
      <c r="T23" s="258"/>
      <c r="U23" s="292"/>
      <c r="V23" s="292"/>
      <c r="W23" s="292"/>
      <c r="X23" s="288"/>
      <c r="Y23" s="116">
        <v>32678.124865127</v>
      </c>
      <c r="Z23" s="137">
        <v>20795.369321742801</v>
      </c>
    </row>
    <row r="24" spans="1:26" ht="16" customHeight="1" x14ac:dyDescent="0.15">
      <c r="A24" s="37"/>
      <c r="B24" s="39">
        <v>23</v>
      </c>
      <c r="C24" s="32" t="s">
        <v>24</v>
      </c>
      <c r="D24" s="120" t="s">
        <v>99</v>
      </c>
      <c r="E24" s="116">
        <v>12453.526781008801</v>
      </c>
      <c r="F24" s="116">
        <v>7143.8425147009702</v>
      </c>
      <c r="G24" s="116">
        <v>14271.509241211201</v>
      </c>
      <c r="H24" s="116">
        <v>12874.971438324899</v>
      </c>
      <c r="I24" s="116">
        <v>12858.607718614099</v>
      </c>
      <c r="J24" s="116">
        <v>4408.9248799799398</v>
      </c>
      <c r="K24" s="116">
        <v>12629.2078645896</v>
      </c>
      <c r="L24" s="116">
        <v>68836.414067864505</v>
      </c>
      <c r="M24" s="116">
        <v>5131.1836555066402</v>
      </c>
      <c r="N24" s="116">
        <v>9898.6425560872194</v>
      </c>
      <c r="O24" s="258"/>
      <c r="P24" s="292"/>
      <c r="Q24" s="117"/>
      <c r="R24" s="289"/>
      <c r="S24" s="116">
        <v>33994.183244606298</v>
      </c>
      <c r="T24" s="258"/>
      <c r="U24" s="292"/>
      <c r="V24" s="292"/>
      <c r="W24" s="292"/>
      <c r="X24" s="288"/>
      <c r="Y24" s="116">
        <v>33817.933510496303</v>
      </c>
      <c r="Z24" s="137">
        <v>20795.369321742801</v>
      </c>
    </row>
    <row r="25" spans="1:26" ht="16" customHeight="1" x14ac:dyDescent="0.15">
      <c r="A25" s="89"/>
      <c r="B25" s="155">
        <v>24</v>
      </c>
      <c r="C25" s="32" t="s">
        <v>25</v>
      </c>
      <c r="D25" s="120" t="s">
        <v>99</v>
      </c>
      <c r="E25" s="116">
        <v>12453.526781008801</v>
      </c>
      <c r="F25" s="116">
        <v>7143.8425147009702</v>
      </c>
      <c r="G25" s="116">
        <v>14271.509241211201</v>
      </c>
      <c r="H25" s="116">
        <v>12874.971438324899</v>
      </c>
      <c r="I25" s="116">
        <v>12858.607718614099</v>
      </c>
      <c r="J25" s="116">
        <v>4408.9248799799398</v>
      </c>
      <c r="K25" s="116">
        <v>12629.2078645896</v>
      </c>
      <c r="L25" s="116">
        <v>4408.9248799799398</v>
      </c>
      <c r="M25" s="116">
        <v>5131.1836555066402</v>
      </c>
      <c r="N25" s="116">
        <v>8152.6926375763296</v>
      </c>
      <c r="O25" s="258"/>
      <c r="P25" s="292"/>
      <c r="Q25" s="117"/>
      <c r="R25" s="289"/>
      <c r="S25" s="116">
        <v>33994.183244606298</v>
      </c>
      <c r="T25" s="258"/>
      <c r="U25" s="292"/>
      <c r="V25" s="292"/>
      <c r="W25" s="292"/>
      <c r="X25" s="288"/>
      <c r="Y25" s="116">
        <v>28975.080949956999</v>
      </c>
      <c r="Z25" s="137">
        <v>20795.369321742801</v>
      </c>
    </row>
    <row r="26" spans="1:26" ht="16" customHeight="1" x14ac:dyDescent="0.15">
      <c r="A26" s="89"/>
      <c r="B26" s="39">
        <v>25</v>
      </c>
      <c r="C26" s="32" t="s">
        <v>406</v>
      </c>
      <c r="D26" s="120" t="s">
        <v>99</v>
      </c>
      <c r="E26" s="116">
        <v>12453.526781008801</v>
      </c>
      <c r="F26" s="116">
        <v>7143.8425147009702</v>
      </c>
      <c r="G26" s="116">
        <v>14271.509241211201</v>
      </c>
      <c r="H26" s="116">
        <v>12874.971438324899</v>
      </c>
      <c r="I26" s="116">
        <v>12858.607718614099</v>
      </c>
      <c r="J26" s="116">
        <v>4408.9248799799398</v>
      </c>
      <c r="K26" s="116">
        <v>12629.2078645896</v>
      </c>
      <c r="L26" s="116">
        <v>68836.414067864505</v>
      </c>
      <c r="M26" s="116">
        <v>5131.1836555066402</v>
      </c>
      <c r="N26" s="116">
        <v>12247.2853226482</v>
      </c>
      <c r="O26" s="258"/>
      <c r="P26" s="292"/>
      <c r="Q26" s="117"/>
      <c r="R26" s="289"/>
      <c r="S26" s="116">
        <v>33994.183244606298</v>
      </c>
      <c r="T26" s="258"/>
      <c r="U26" s="292"/>
      <c r="V26" s="292"/>
      <c r="W26" s="292"/>
      <c r="X26" s="288"/>
      <c r="Y26" s="116">
        <v>38320.101110284202</v>
      </c>
      <c r="Z26" s="137">
        <v>20795.369321742801</v>
      </c>
    </row>
    <row r="27" spans="1:26" ht="16" customHeight="1" x14ac:dyDescent="0.15">
      <c r="A27" s="37"/>
      <c r="B27" s="39">
        <v>26</v>
      </c>
      <c r="C27" s="32" t="s">
        <v>290</v>
      </c>
      <c r="D27" s="120" t="s">
        <v>99</v>
      </c>
      <c r="E27" s="116">
        <v>12453.526781008801</v>
      </c>
      <c r="F27" s="116">
        <v>7143.8425147009702</v>
      </c>
      <c r="G27" s="116">
        <v>14271.509241211201</v>
      </c>
      <c r="H27" s="116">
        <v>12874.971438324899</v>
      </c>
      <c r="I27" s="116">
        <v>12858.607718614099</v>
      </c>
      <c r="J27" s="116">
        <v>4408.9248799799398</v>
      </c>
      <c r="K27" s="116">
        <v>12629.2078645896</v>
      </c>
      <c r="L27" s="116">
        <v>68836.414067864505</v>
      </c>
      <c r="M27" s="116">
        <v>5131.1836555066402</v>
      </c>
      <c r="N27" s="116">
        <v>13841.003632743799</v>
      </c>
      <c r="O27" s="258"/>
      <c r="P27" s="292"/>
      <c r="Q27" s="117"/>
      <c r="R27" s="289"/>
      <c r="S27" s="116">
        <v>33994.183244606298</v>
      </c>
      <c r="T27" s="258"/>
      <c r="U27" s="292"/>
      <c r="V27" s="292"/>
      <c r="W27" s="292"/>
      <c r="X27" s="288"/>
      <c r="Y27" s="116">
        <v>34756.380710816302</v>
      </c>
      <c r="Z27" s="137">
        <v>20795.369321742801</v>
      </c>
    </row>
    <row r="28" spans="1:26" ht="16" customHeight="1" x14ac:dyDescent="0.15">
      <c r="A28" s="89"/>
      <c r="B28" s="39">
        <v>27</v>
      </c>
      <c r="C28" s="32" t="s">
        <v>291</v>
      </c>
      <c r="D28" s="120" t="s">
        <v>99</v>
      </c>
      <c r="E28" s="116">
        <v>12453.526781008801</v>
      </c>
      <c r="F28" s="116">
        <v>7143.8425147009702</v>
      </c>
      <c r="G28" s="116">
        <v>14271.509241211201</v>
      </c>
      <c r="H28" s="116">
        <v>12874.971438324899</v>
      </c>
      <c r="I28" s="116">
        <v>12858.607718614099</v>
      </c>
      <c r="J28" s="116">
        <v>4408.9248799799398</v>
      </c>
      <c r="K28" s="116">
        <v>12629.2078645896</v>
      </c>
      <c r="L28" s="116">
        <v>68836.414067864505</v>
      </c>
      <c r="M28" s="116">
        <v>5131.1836555066402</v>
      </c>
      <c r="N28" s="116">
        <v>10415.814938402</v>
      </c>
      <c r="O28" s="258"/>
      <c r="P28" s="292"/>
      <c r="Q28" s="117"/>
      <c r="R28" s="289"/>
      <c r="S28" s="116">
        <v>33994.183244606298</v>
      </c>
      <c r="T28" s="258"/>
      <c r="U28" s="292"/>
      <c r="V28" s="292"/>
      <c r="W28" s="292"/>
      <c r="X28" s="288"/>
      <c r="Y28" s="116">
        <v>32874.526328605003</v>
      </c>
      <c r="Z28" s="137">
        <v>20795.369321742801</v>
      </c>
    </row>
    <row r="29" spans="1:26" ht="16" customHeight="1" x14ac:dyDescent="0.15">
      <c r="A29" s="89"/>
      <c r="B29" s="39">
        <v>28</v>
      </c>
      <c r="C29" s="32" t="s">
        <v>131</v>
      </c>
      <c r="D29" s="120" t="s">
        <v>99</v>
      </c>
      <c r="E29" s="116">
        <v>12453.526781008801</v>
      </c>
      <c r="F29" s="116">
        <v>7143.8425147009702</v>
      </c>
      <c r="G29" s="116">
        <v>14271.509241211201</v>
      </c>
      <c r="H29" s="116">
        <v>12874.971438324899</v>
      </c>
      <c r="I29" s="116">
        <v>12858.607718614099</v>
      </c>
      <c r="J29" s="116">
        <v>4408.9248799799398</v>
      </c>
      <c r="K29" s="116">
        <v>12629.2078645896</v>
      </c>
      <c r="L29" s="116">
        <v>68836.414067864505</v>
      </c>
      <c r="M29" s="116">
        <v>5131.1836555066402</v>
      </c>
      <c r="N29" s="116">
        <v>12647.527470920701</v>
      </c>
      <c r="O29" s="258"/>
      <c r="P29" s="292"/>
      <c r="Q29" s="117"/>
      <c r="R29" s="289"/>
      <c r="S29" s="116">
        <v>33994.183244606298</v>
      </c>
      <c r="T29" s="258"/>
      <c r="U29" s="292"/>
      <c r="V29" s="292"/>
      <c r="W29" s="292"/>
      <c r="X29" s="288"/>
      <c r="Y29" s="116">
        <v>35917.095576200802</v>
      </c>
      <c r="Z29" s="137">
        <v>20795.369321742801</v>
      </c>
    </row>
    <row r="30" spans="1:26" ht="16" customHeight="1" x14ac:dyDescent="0.15">
      <c r="A30" s="37"/>
      <c r="B30" s="39" t="s">
        <v>380</v>
      </c>
      <c r="C30" s="32" t="s">
        <v>407</v>
      </c>
      <c r="D30" s="120" t="s">
        <v>99</v>
      </c>
      <c r="E30" s="116">
        <v>12453.526781008801</v>
      </c>
      <c r="F30" s="116">
        <v>7143.8425147009702</v>
      </c>
      <c r="G30" s="116">
        <v>14271.509241211201</v>
      </c>
      <c r="H30" s="116">
        <v>12874.971438324899</v>
      </c>
      <c r="I30" s="116">
        <v>12858.607718614099</v>
      </c>
      <c r="J30" s="116">
        <v>4408.9248799799398</v>
      </c>
      <c r="K30" s="116">
        <v>12629.2078645896</v>
      </c>
      <c r="L30" s="116">
        <v>68836.414067864505</v>
      </c>
      <c r="M30" s="116">
        <v>5131.1836555066402</v>
      </c>
      <c r="N30" s="116">
        <v>13256.3910263179</v>
      </c>
      <c r="O30" s="258"/>
      <c r="P30" s="292"/>
      <c r="Q30" s="117"/>
      <c r="R30" s="289"/>
      <c r="S30" s="116">
        <v>33994.183244606298</v>
      </c>
      <c r="T30" s="258"/>
      <c r="U30" s="292"/>
      <c r="V30" s="292"/>
      <c r="W30" s="292"/>
      <c r="X30" s="288"/>
      <c r="Y30" s="116">
        <v>32234.266613588799</v>
      </c>
      <c r="Z30" s="137">
        <v>20795.369321742801</v>
      </c>
    </row>
    <row r="31" spans="1:26" ht="16" customHeight="1" x14ac:dyDescent="0.15">
      <c r="A31" s="89"/>
      <c r="B31" s="39" t="s">
        <v>381</v>
      </c>
      <c r="C31" s="32" t="s">
        <v>408</v>
      </c>
      <c r="D31" s="120"/>
      <c r="E31" s="116">
        <v>12453.526781008801</v>
      </c>
      <c r="F31" s="116">
        <v>7143.8425147009702</v>
      </c>
      <c r="G31" s="116">
        <v>14271.509241211201</v>
      </c>
      <c r="H31" s="116">
        <v>12874.971438324899</v>
      </c>
      <c r="I31" s="116">
        <v>12858.607718614099</v>
      </c>
      <c r="J31" s="116">
        <v>4408.9248799799398</v>
      </c>
      <c r="K31" s="116">
        <v>12629.2078645896</v>
      </c>
      <c r="L31" s="116">
        <v>68836.414067864505</v>
      </c>
      <c r="M31" s="116">
        <v>5131.1836555066402</v>
      </c>
      <c r="N31" s="116">
        <v>13256.3910263179</v>
      </c>
      <c r="O31" s="258"/>
      <c r="P31" s="292"/>
      <c r="Q31" s="117"/>
      <c r="R31" s="289"/>
      <c r="S31" s="116">
        <v>33994.183244606298</v>
      </c>
      <c r="T31" s="258"/>
      <c r="U31" s="292"/>
      <c r="V31" s="292"/>
      <c r="W31" s="292"/>
      <c r="X31" s="288"/>
      <c r="Y31" s="116">
        <v>32234.266613588799</v>
      </c>
      <c r="Z31" s="137">
        <v>20795.369321742801</v>
      </c>
    </row>
    <row r="32" spans="1:26" ht="16" customHeight="1" x14ac:dyDescent="0.15">
      <c r="A32" s="89"/>
      <c r="B32" s="39">
        <v>30</v>
      </c>
      <c r="C32" s="32" t="s">
        <v>68</v>
      </c>
      <c r="D32" s="120" t="s">
        <v>99</v>
      </c>
      <c r="E32" s="116">
        <v>12453.526781008801</v>
      </c>
      <c r="F32" s="116">
        <v>7143.8425147009702</v>
      </c>
      <c r="G32" s="116">
        <v>14271.509241211201</v>
      </c>
      <c r="H32" s="116">
        <v>12874.971438324899</v>
      </c>
      <c r="I32" s="116">
        <v>12858.607718614099</v>
      </c>
      <c r="J32" s="116">
        <v>4408.9248799799398</v>
      </c>
      <c r="K32" s="116">
        <v>12629.2078645896</v>
      </c>
      <c r="L32" s="116">
        <v>68836.414067864505</v>
      </c>
      <c r="M32" s="116">
        <v>5131.1836555066402</v>
      </c>
      <c r="N32" s="116">
        <v>12291.228724434601</v>
      </c>
      <c r="O32" s="258"/>
      <c r="P32" s="292"/>
      <c r="Q32" s="117"/>
      <c r="R32" s="289"/>
      <c r="S32" s="116">
        <v>33994.183244606298</v>
      </c>
      <c r="T32" s="258"/>
      <c r="U32" s="292"/>
      <c r="V32" s="292"/>
      <c r="W32" s="292"/>
      <c r="X32" s="288"/>
      <c r="Y32" s="116">
        <v>33894.592685662697</v>
      </c>
      <c r="Z32" s="137">
        <v>20795.369321742801</v>
      </c>
    </row>
    <row r="33" spans="1:26" ht="16" customHeight="1" x14ac:dyDescent="0.15">
      <c r="A33" s="37"/>
      <c r="B33" s="39">
        <v>31</v>
      </c>
      <c r="C33" s="32" t="s">
        <v>292</v>
      </c>
      <c r="D33" s="120" t="s">
        <v>99</v>
      </c>
      <c r="E33" s="116">
        <v>12453.526781008801</v>
      </c>
      <c r="F33" s="116">
        <v>7143.8425147009702</v>
      </c>
      <c r="G33" s="116">
        <v>14271.509241211201</v>
      </c>
      <c r="H33" s="116">
        <v>12874.971438324899</v>
      </c>
      <c r="I33" s="116">
        <v>12858.607718614099</v>
      </c>
      <c r="J33" s="116">
        <v>4408.9248799799398</v>
      </c>
      <c r="K33" s="116">
        <v>12629.2078645896</v>
      </c>
      <c r="L33" s="116">
        <v>68836.414067864505</v>
      </c>
      <c r="M33" s="116">
        <v>5131.1836555066402</v>
      </c>
      <c r="N33" s="116">
        <v>12743.833812374</v>
      </c>
      <c r="O33" s="258"/>
      <c r="P33" s="292"/>
      <c r="Q33" s="117"/>
      <c r="R33" s="289"/>
      <c r="S33" s="116">
        <v>33994.183244606298</v>
      </c>
      <c r="T33" s="258"/>
      <c r="U33" s="292"/>
      <c r="V33" s="292"/>
      <c r="W33" s="292"/>
      <c r="X33" s="288"/>
      <c r="Y33" s="116">
        <v>40396.126353003303</v>
      </c>
      <c r="Z33" s="137">
        <v>20795.369321742801</v>
      </c>
    </row>
    <row r="34" spans="1:26" ht="16" customHeight="1" x14ac:dyDescent="0.15">
      <c r="A34" s="89"/>
      <c r="B34" s="39">
        <v>32</v>
      </c>
      <c r="C34" s="32" t="s">
        <v>293</v>
      </c>
      <c r="D34" s="120" t="s">
        <v>99</v>
      </c>
      <c r="E34" s="116">
        <v>12453.526781008801</v>
      </c>
      <c r="F34" s="116">
        <v>7143.8425147009702</v>
      </c>
      <c r="G34" s="116">
        <v>14271.509241211201</v>
      </c>
      <c r="H34" s="116">
        <v>12874.971438324899</v>
      </c>
      <c r="I34" s="116">
        <v>12858.607718614099</v>
      </c>
      <c r="J34" s="116">
        <v>4408.9248799799398</v>
      </c>
      <c r="K34" s="116">
        <v>12629.2078645896</v>
      </c>
      <c r="L34" s="116">
        <v>68836.414067864505</v>
      </c>
      <c r="M34" s="116">
        <v>5131.1836555066402</v>
      </c>
      <c r="N34" s="116">
        <v>14440.081331049299</v>
      </c>
      <c r="O34" s="258"/>
      <c r="P34" s="292"/>
      <c r="Q34" s="117"/>
      <c r="R34" s="289"/>
      <c r="S34" s="116">
        <v>33994.183244606298</v>
      </c>
      <c r="T34" s="258"/>
      <c r="U34" s="292"/>
      <c r="V34" s="292"/>
      <c r="W34" s="292"/>
      <c r="X34" s="288"/>
      <c r="Y34" s="116">
        <v>36851.792872503</v>
      </c>
      <c r="Z34" s="137">
        <v>20795.369321742801</v>
      </c>
    </row>
    <row r="35" spans="1:26" ht="16" customHeight="1" x14ac:dyDescent="0.15">
      <c r="A35" s="89"/>
      <c r="B35" s="39">
        <v>33</v>
      </c>
      <c r="C35" s="32" t="s">
        <v>249</v>
      </c>
      <c r="D35" s="120" t="s">
        <v>99</v>
      </c>
      <c r="E35" s="116">
        <v>12453.526781008801</v>
      </c>
      <c r="F35" s="116">
        <v>7143.8425147009702</v>
      </c>
      <c r="G35" s="116">
        <v>14271.509241211201</v>
      </c>
      <c r="H35" s="116">
        <v>12874.971438324899</v>
      </c>
      <c r="I35" s="116">
        <v>12858.607718614099</v>
      </c>
      <c r="J35" s="116">
        <v>4408.9248799799398</v>
      </c>
      <c r="K35" s="116">
        <v>12629.2078645896</v>
      </c>
      <c r="L35" s="116">
        <v>68836.414067864505</v>
      </c>
      <c r="M35" s="116">
        <v>5131.1836555066402</v>
      </c>
      <c r="N35" s="116">
        <v>14126.9038001851</v>
      </c>
      <c r="O35" s="258"/>
      <c r="P35" s="292"/>
      <c r="Q35" s="117"/>
      <c r="R35" s="289"/>
      <c r="S35" s="116">
        <v>33994.183244606298</v>
      </c>
      <c r="T35" s="258"/>
      <c r="U35" s="292"/>
      <c r="V35" s="292"/>
      <c r="W35" s="292"/>
      <c r="X35" s="288"/>
      <c r="Y35" s="116">
        <v>32984.283854728797</v>
      </c>
      <c r="Z35" s="137">
        <v>20795.369321742801</v>
      </c>
    </row>
    <row r="36" spans="1:26" ht="16" customHeight="1" x14ac:dyDescent="0.15">
      <c r="A36" s="37"/>
      <c r="B36" s="155" t="s">
        <v>250</v>
      </c>
      <c r="C36" s="32" t="s">
        <v>50</v>
      </c>
      <c r="D36" s="120" t="s">
        <v>99</v>
      </c>
      <c r="E36" s="116">
        <v>12453.526781008801</v>
      </c>
      <c r="F36" s="116">
        <v>7143.8425147009702</v>
      </c>
      <c r="G36" s="116">
        <v>14271.509241211201</v>
      </c>
      <c r="H36" s="116">
        <v>12874.971438324899</v>
      </c>
      <c r="I36" s="116">
        <v>12858.607718614099</v>
      </c>
      <c r="J36" s="116">
        <v>4408.9248799799398</v>
      </c>
      <c r="K36" s="116">
        <v>12629.2078645896</v>
      </c>
      <c r="L36" s="116">
        <v>68836.414067864505</v>
      </c>
      <c r="M36" s="116">
        <v>5131.1836555066402</v>
      </c>
      <c r="N36" s="293"/>
      <c r="O36" s="292"/>
      <c r="P36" s="292"/>
      <c r="Q36" s="117"/>
      <c r="R36" s="289"/>
      <c r="S36" s="116">
        <v>33994.183244606298</v>
      </c>
      <c r="T36" s="258"/>
      <c r="U36" s="292"/>
      <c r="V36" s="292"/>
      <c r="W36" s="292"/>
      <c r="X36" s="292"/>
      <c r="Y36" s="284"/>
      <c r="Z36" s="303"/>
    </row>
    <row r="37" spans="1:26" ht="16" customHeight="1" x14ac:dyDescent="0.15">
      <c r="A37" s="89"/>
      <c r="B37" s="155" t="s">
        <v>251</v>
      </c>
      <c r="C37" s="32" t="s">
        <v>51</v>
      </c>
      <c r="D37" s="120" t="s">
        <v>99</v>
      </c>
      <c r="E37" s="116">
        <v>12453.526781008801</v>
      </c>
      <c r="F37" s="116">
        <v>7143.8425147009702</v>
      </c>
      <c r="G37" s="116">
        <v>14271.509241211201</v>
      </c>
      <c r="H37" s="116">
        <v>12874.971438324899</v>
      </c>
      <c r="I37" s="116">
        <v>12858.607718614099</v>
      </c>
      <c r="J37" s="116">
        <v>4408.9248799799398</v>
      </c>
      <c r="K37" s="116">
        <v>12629.2078645896</v>
      </c>
      <c r="L37" s="116">
        <v>68836.414067864505</v>
      </c>
      <c r="M37" s="116">
        <v>5131.1836555066402</v>
      </c>
      <c r="N37" s="258"/>
      <c r="O37" s="292"/>
      <c r="P37" s="292"/>
      <c r="Q37" s="117"/>
      <c r="R37" s="289"/>
      <c r="S37" s="116">
        <v>33994.183244606298</v>
      </c>
      <c r="T37" s="258"/>
      <c r="U37" s="292"/>
      <c r="V37" s="292"/>
      <c r="W37" s="292"/>
      <c r="X37" s="288"/>
      <c r="Y37" s="116">
        <v>3979.9434999902769</v>
      </c>
      <c r="Z37" s="304"/>
    </row>
    <row r="38" spans="1:26" ht="16" customHeight="1" x14ac:dyDescent="0.15">
      <c r="A38" s="89"/>
      <c r="B38" s="155" t="s">
        <v>252</v>
      </c>
      <c r="C38" s="32" t="s">
        <v>52</v>
      </c>
      <c r="D38" s="120" t="s">
        <v>99</v>
      </c>
      <c r="E38" s="116">
        <v>12453.526781008801</v>
      </c>
      <c r="F38" s="116">
        <v>7143.8425147009702</v>
      </c>
      <c r="G38" s="116">
        <v>14271.509241211201</v>
      </c>
      <c r="H38" s="116">
        <v>12874.971438324899</v>
      </c>
      <c r="I38" s="116">
        <v>12858.607718614099</v>
      </c>
      <c r="J38" s="116">
        <v>4408.9248799799398</v>
      </c>
      <c r="K38" s="116">
        <v>12629.2078645896</v>
      </c>
      <c r="L38" s="116">
        <v>68836.414067864505</v>
      </c>
      <c r="M38" s="116">
        <v>5131.1836555066402</v>
      </c>
      <c r="N38" s="290"/>
      <c r="O38" s="292"/>
      <c r="P38" s="292"/>
      <c r="Q38" s="117"/>
      <c r="R38" s="289"/>
      <c r="S38" s="116">
        <v>33994.183244606298</v>
      </c>
      <c r="T38" s="258"/>
      <c r="U38" s="292"/>
      <c r="V38" s="292"/>
      <c r="W38" s="292"/>
      <c r="X38" s="292"/>
      <c r="Y38" s="306"/>
      <c r="Z38" s="304"/>
    </row>
    <row r="39" spans="1:26" ht="16" customHeight="1" x14ac:dyDescent="0.15">
      <c r="A39" s="37"/>
      <c r="B39" s="155" t="s">
        <v>253</v>
      </c>
      <c r="C39" s="32" t="s">
        <v>339</v>
      </c>
      <c r="D39" s="120" t="s">
        <v>99</v>
      </c>
      <c r="E39" s="116">
        <v>12453.526781008801</v>
      </c>
      <c r="F39" s="116">
        <v>7143.8425147009702</v>
      </c>
      <c r="G39" s="116">
        <v>14271.509241211201</v>
      </c>
      <c r="H39" s="116">
        <v>12874.971438324899</v>
      </c>
      <c r="I39" s="116">
        <v>12858.607718614099</v>
      </c>
      <c r="J39" s="116">
        <v>4408.9248799799398</v>
      </c>
      <c r="K39" s="116">
        <v>12629.2078645896</v>
      </c>
      <c r="L39" s="116">
        <v>68836.414067864505</v>
      </c>
      <c r="M39" s="116">
        <v>5131.1836555066402</v>
      </c>
      <c r="N39" s="116">
        <v>10990.3850914205</v>
      </c>
      <c r="O39" s="258"/>
      <c r="P39" s="292"/>
      <c r="Q39" s="117"/>
      <c r="R39" s="289"/>
      <c r="S39" s="116">
        <v>33994.183244606298</v>
      </c>
      <c r="T39" s="258"/>
      <c r="U39" s="292"/>
      <c r="V39" s="292"/>
      <c r="W39" s="292"/>
      <c r="X39" s="292"/>
      <c r="Y39" s="292"/>
      <c r="Z39" s="304"/>
    </row>
    <row r="40" spans="1:26" ht="16" customHeight="1" x14ac:dyDescent="0.15">
      <c r="A40" s="89"/>
      <c r="B40" s="155" t="s">
        <v>254</v>
      </c>
      <c r="C40" s="32" t="s">
        <v>217</v>
      </c>
      <c r="D40" s="120" t="s">
        <v>99</v>
      </c>
      <c r="E40" s="116">
        <v>12453.526781008801</v>
      </c>
      <c r="F40" s="116">
        <v>7143.8425147009702</v>
      </c>
      <c r="G40" s="116">
        <v>14271.509241211201</v>
      </c>
      <c r="H40" s="116">
        <v>12874.971438324899</v>
      </c>
      <c r="I40" s="116">
        <v>12858.607718614099</v>
      </c>
      <c r="J40" s="116">
        <v>4408.9248799799398</v>
      </c>
      <c r="K40" s="116">
        <v>12629.2078645896</v>
      </c>
      <c r="L40" s="116">
        <v>68836.414067864505</v>
      </c>
      <c r="M40" s="116">
        <v>5131.1836555066402</v>
      </c>
      <c r="N40" s="116">
        <v>13901.398866637501</v>
      </c>
      <c r="O40" s="258"/>
      <c r="P40" s="292"/>
      <c r="Q40" s="117"/>
      <c r="R40" s="289"/>
      <c r="S40" s="116">
        <v>33994.183244606298</v>
      </c>
      <c r="T40" s="258"/>
      <c r="U40" s="292"/>
      <c r="V40" s="292"/>
      <c r="W40" s="292"/>
      <c r="X40" s="292"/>
      <c r="Y40" s="288"/>
      <c r="Z40" s="137">
        <v>20795.369321742801</v>
      </c>
    </row>
    <row r="41" spans="1:26" ht="16" customHeight="1" x14ac:dyDescent="0.15">
      <c r="A41" s="89"/>
      <c r="B41" s="155" t="s">
        <v>255</v>
      </c>
      <c r="C41" s="32" t="s">
        <v>340</v>
      </c>
      <c r="D41" s="281" t="s">
        <v>99</v>
      </c>
      <c r="E41" s="292"/>
      <c r="F41" s="292"/>
      <c r="G41" s="292"/>
      <c r="H41" s="292"/>
      <c r="I41" s="292"/>
      <c r="J41" s="292"/>
      <c r="K41" s="292"/>
      <c r="L41" s="292"/>
      <c r="M41" s="306"/>
      <c r="N41" s="306"/>
      <c r="O41" s="292"/>
      <c r="P41" s="288"/>
      <c r="Q41" s="401">
        <f>(siot!AI10+siot!AI15)*10^6/gross_energy_use!Q41</f>
        <v>9140.7916446864674</v>
      </c>
      <c r="R41" s="435"/>
      <c r="S41" s="306"/>
      <c r="T41" s="292"/>
      <c r="U41" s="292"/>
      <c r="V41" s="292"/>
      <c r="W41" s="292"/>
      <c r="X41" s="292"/>
      <c r="Y41" s="292"/>
      <c r="Z41" s="304"/>
    </row>
    <row r="42" spans="1:26" ht="16" customHeight="1" x14ac:dyDescent="0.15">
      <c r="A42" s="37"/>
      <c r="B42" s="155" t="s">
        <v>256</v>
      </c>
      <c r="C42" s="32" t="s">
        <v>294</v>
      </c>
      <c r="D42" s="281"/>
      <c r="E42" s="292"/>
      <c r="F42" s="292"/>
      <c r="G42" s="292"/>
      <c r="H42" s="292"/>
      <c r="I42" s="292"/>
      <c r="J42" s="292"/>
      <c r="K42" s="292"/>
      <c r="L42" s="292"/>
      <c r="M42" s="292"/>
      <c r="N42" s="292"/>
      <c r="O42" s="292"/>
      <c r="P42" s="292"/>
      <c r="Q42" s="294"/>
      <c r="R42" s="117"/>
      <c r="S42" s="292"/>
      <c r="T42" s="292"/>
      <c r="U42" s="292"/>
      <c r="V42" s="292"/>
      <c r="W42" s="292"/>
      <c r="X42" s="292"/>
      <c r="Y42" s="292"/>
      <c r="Z42" s="304"/>
    </row>
    <row r="43" spans="1:26" ht="16" customHeight="1" x14ac:dyDescent="0.15">
      <c r="A43" s="89"/>
      <c r="B43" s="155" t="s">
        <v>257</v>
      </c>
      <c r="C43" s="32" t="s">
        <v>295</v>
      </c>
      <c r="D43" s="281"/>
      <c r="E43" s="292"/>
      <c r="F43" s="292"/>
      <c r="G43" s="292"/>
      <c r="H43" s="292"/>
      <c r="I43" s="292"/>
      <c r="J43" s="292"/>
      <c r="K43" s="292"/>
      <c r="L43" s="292"/>
      <c r="M43" s="292"/>
      <c r="N43" s="292"/>
      <c r="O43" s="292"/>
      <c r="P43" s="292"/>
      <c r="Q43" s="117"/>
      <c r="R43" s="117"/>
      <c r="S43" s="292"/>
      <c r="T43" s="292"/>
      <c r="U43" s="292"/>
      <c r="V43" s="292"/>
      <c r="W43" s="292"/>
      <c r="X43" s="292"/>
      <c r="Y43" s="292"/>
      <c r="Z43" s="304"/>
    </row>
    <row r="44" spans="1:26" ht="16" customHeight="1" x14ac:dyDescent="0.15">
      <c r="A44" s="89"/>
      <c r="B44" s="155" t="s">
        <v>279</v>
      </c>
      <c r="C44" s="32" t="s">
        <v>296</v>
      </c>
      <c r="D44" s="281" t="s">
        <v>99</v>
      </c>
      <c r="E44" s="292"/>
      <c r="F44" s="292"/>
      <c r="G44" s="292"/>
      <c r="H44" s="292"/>
      <c r="I44" s="292"/>
      <c r="J44" s="292"/>
      <c r="K44" s="292"/>
      <c r="L44" s="292"/>
      <c r="M44" s="302"/>
      <c r="N44" s="292"/>
      <c r="O44" s="292"/>
      <c r="P44" s="292"/>
      <c r="Q44" s="117"/>
      <c r="R44" s="117"/>
      <c r="S44" s="302"/>
      <c r="T44" s="292"/>
      <c r="U44" s="292"/>
      <c r="V44" s="292"/>
      <c r="W44" s="292"/>
      <c r="X44" s="292"/>
      <c r="Y44" s="292"/>
      <c r="Z44" s="305"/>
    </row>
    <row r="45" spans="1:26" ht="16" customHeight="1" x14ac:dyDescent="0.15">
      <c r="A45" s="37"/>
      <c r="B45" s="155" t="s">
        <v>280</v>
      </c>
      <c r="C45" s="32" t="s">
        <v>19</v>
      </c>
      <c r="D45" s="120" t="s">
        <v>99</v>
      </c>
      <c r="E45" s="116">
        <v>12453.526781008801</v>
      </c>
      <c r="F45" s="116">
        <v>7143.8425147009702</v>
      </c>
      <c r="G45" s="116">
        <v>14271.509241211201</v>
      </c>
      <c r="H45" s="116">
        <v>12874.971438324899</v>
      </c>
      <c r="I45" s="116">
        <v>12858.607718614099</v>
      </c>
      <c r="J45" s="116">
        <v>4408.9248799799398</v>
      </c>
      <c r="K45" s="116">
        <v>12629.2078645896</v>
      </c>
      <c r="L45" s="116">
        <v>68836.414067864505</v>
      </c>
      <c r="M45" s="116">
        <v>5131.1836555066402</v>
      </c>
      <c r="N45" s="290"/>
      <c r="O45" s="292"/>
      <c r="P45" s="292"/>
      <c r="Q45" s="117"/>
      <c r="R45" s="289"/>
      <c r="S45" s="116">
        <v>33994.183244606298</v>
      </c>
      <c r="T45" s="258"/>
      <c r="U45" s="292"/>
      <c r="V45" s="292"/>
      <c r="W45" s="292"/>
      <c r="X45" s="292"/>
      <c r="Y45" s="292"/>
      <c r="Z45" s="137">
        <v>20795.369321742801</v>
      </c>
    </row>
    <row r="46" spans="1:26" ht="16" customHeight="1" x14ac:dyDescent="0.15">
      <c r="A46" s="89"/>
      <c r="B46" s="155" t="s">
        <v>281</v>
      </c>
      <c r="C46" s="32" t="s">
        <v>218</v>
      </c>
      <c r="D46" s="120" t="s">
        <v>99</v>
      </c>
      <c r="E46" s="116">
        <v>12453.526781008801</v>
      </c>
      <c r="F46" s="116">
        <v>7143.8425147009702</v>
      </c>
      <c r="G46" s="116">
        <v>14271.509241211201</v>
      </c>
      <c r="H46" s="116">
        <v>12874.971438324899</v>
      </c>
      <c r="I46" s="116">
        <v>12858.607718614099</v>
      </c>
      <c r="J46" s="116">
        <v>4408.9248799799398</v>
      </c>
      <c r="K46" s="116">
        <v>12629.2078645896</v>
      </c>
      <c r="L46" s="116">
        <v>68836.414067864505</v>
      </c>
      <c r="M46" s="116">
        <v>5131.1836555066402</v>
      </c>
      <c r="N46" s="116">
        <v>13901.398866637501</v>
      </c>
      <c r="O46" s="258"/>
      <c r="P46" s="292"/>
      <c r="Q46" s="117"/>
      <c r="R46" s="289"/>
      <c r="S46" s="116">
        <v>33994.183244606298</v>
      </c>
      <c r="T46" s="258"/>
      <c r="U46" s="292"/>
      <c r="V46" s="292"/>
      <c r="W46" s="292"/>
      <c r="X46" s="292"/>
      <c r="Y46" s="292"/>
      <c r="Z46" s="137">
        <v>20795.369321742801</v>
      </c>
    </row>
    <row r="47" spans="1:26" ht="16" customHeight="1" x14ac:dyDescent="0.15">
      <c r="A47" s="89"/>
      <c r="B47" s="155" t="s">
        <v>382</v>
      </c>
      <c r="C47" s="32" t="s">
        <v>341</v>
      </c>
      <c r="D47" s="120" t="s">
        <v>99</v>
      </c>
      <c r="E47" s="116">
        <v>12453.526781008801</v>
      </c>
      <c r="F47" s="116">
        <v>7143.8425147009702</v>
      </c>
      <c r="G47" s="116">
        <v>14271.509241211201</v>
      </c>
      <c r="H47" s="116">
        <v>12874.971438324899</v>
      </c>
      <c r="I47" s="116">
        <v>12858.607718614099</v>
      </c>
      <c r="J47" s="116">
        <v>4408.9248799799398</v>
      </c>
      <c r="K47" s="116">
        <v>12629.2078645896</v>
      </c>
      <c r="L47" s="116">
        <v>68836.414067864505</v>
      </c>
      <c r="M47" s="116">
        <v>5131.1836555066402</v>
      </c>
      <c r="N47" s="116">
        <v>8337.6073136427494</v>
      </c>
      <c r="O47" s="258"/>
      <c r="P47" s="292"/>
      <c r="Q47" s="401">
        <f>(siot!AO10+siot!AO15)*10^6/gross_energy_use!Q47</f>
        <v>9426.7412126730942</v>
      </c>
      <c r="R47" s="289"/>
      <c r="S47" s="116">
        <v>33994.183244606298</v>
      </c>
      <c r="T47" s="258"/>
      <c r="U47" s="292"/>
      <c r="V47" s="292"/>
      <c r="W47" s="292"/>
      <c r="X47" s="292"/>
      <c r="Y47" s="292"/>
      <c r="Z47" s="137">
        <v>0</v>
      </c>
    </row>
    <row r="48" spans="1:26" ht="16" customHeight="1" x14ac:dyDescent="0.15">
      <c r="A48" s="37"/>
      <c r="B48" s="155" t="s">
        <v>383</v>
      </c>
      <c r="C48" s="32" t="s">
        <v>20</v>
      </c>
      <c r="D48" s="120" t="s">
        <v>99</v>
      </c>
      <c r="E48" s="116">
        <v>12453.526781008801</v>
      </c>
      <c r="F48" s="116">
        <v>7143.8425147009702</v>
      </c>
      <c r="G48" s="116">
        <v>14271.509241211201</v>
      </c>
      <c r="H48" s="116">
        <v>12874.971438324899</v>
      </c>
      <c r="I48" s="116">
        <v>12858.607718614099</v>
      </c>
      <c r="J48" s="116">
        <v>4408.9248799799398</v>
      </c>
      <c r="K48" s="116">
        <v>12629.2078645896</v>
      </c>
      <c r="L48" s="116">
        <v>68836.414067864505</v>
      </c>
      <c r="M48" s="116">
        <v>5131.1836555066402</v>
      </c>
      <c r="N48" s="116">
        <v>8337.6073136427494</v>
      </c>
      <c r="O48" s="258"/>
      <c r="P48" s="292"/>
      <c r="Q48" s="117"/>
      <c r="R48" s="289"/>
      <c r="S48" s="116">
        <v>33994.183244606298</v>
      </c>
      <c r="T48" s="258"/>
      <c r="U48" s="292"/>
      <c r="V48" s="292"/>
      <c r="W48" s="292"/>
      <c r="X48" s="292"/>
      <c r="Y48" s="302"/>
      <c r="Z48" s="137">
        <v>20795.369321742801</v>
      </c>
    </row>
    <row r="49" spans="1:26" ht="16" customHeight="1" x14ac:dyDescent="0.15">
      <c r="A49" s="89"/>
      <c r="B49" s="155" t="s">
        <v>384</v>
      </c>
      <c r="C49" s="32" t="s">
        <v>405</v>
      </c>
      <c r="D49" s="120" t="s">
        <v>99</v>
      </c>
      <c r="E49" s="116">
        <v>12453.526781008801</v>
      </c>
      <c r="F49" s="116">
        <v>7143.8425147009702</v>
      </c>
      <c r="G49" s="116">
        <v>14271.509241211201</v>
      </c>
      <c r="H49" s="116">
        <v>12874.971438324899</v>
      </c>
      <c r="I49" s="116">
        <v>12858.607718614099</v>
      </c>
      <c r="J49" s="116">
        <v>4408.9248799799398</v>
      </c>
      <c r="K49" s="116">
        <v>12629.2078645896</v>
      </c>
      <c r="L49" s="116">
        <v>68836.414067864505</v>
      </c>
      <c r="M49" s="116">
        <v>5131.1836555066402</v>
      </c>
      <c r="N49" s="116">
        <v>13901.398866637501</v>
      </c>
      <c r="O49" s="258"/>
      <c r="P49" s="292"/>
      <c r="Q49" s="117"/>
      <c r="R49" s="289"/>
      <c r="S49" s="116">
        <v>33994.183244606298</v>
      </c>
      <c r="T49" s="258"/>
      <c r="U49" s="292"/>
      <c r="V49" s="292"/>
      <c r="W49" s="292"/>
      <c r="X49" s="288"/>
      <c r="Y49" s="116">
        <v>38190.341815088097</v>
      </c>
      <c r="Z49" s="137">
        <v>20795.369321742801</v>
      </c>
    </row>
    <row r="50" spans="1:26" ht="16" customHeight="1" x14ac:dyDescent="0.15">
      <c r="A50" s="89"/>
      <c r="B50" s="155" t="s">
        <v>260</v>
      </c>
      <c r="C50" s="32" t="s">
        <v>69</v>
      </c>
      <c r="D50" s="120" t="s">
        <v>99</v>
      </c>
      <c r="E50" s="116">
        <v>12453.526781008801</v>
      </c>
      <c r="F50" s="116">
        <v>7143.8425147009702</v>
      </c>
      <c r="G50" s="116">
        <v>14271.509241211201</v>
      </c>
      <c r="H50" s="116">
        <v>12874.971438324899</v>
      </c>
      <c r="I50" s="116">
        <v>12858.607718614099</v>
      </c>
      <c r="J50" s="116">
        <v>4408.9248799799398</v>
      </c>
      <c r="K50" s="116">
        <v>12629.2078645896</v>
      </c>
      <c r="L50" s="116">
        <v>9736.6461342695293</v>
      </c>
      <c r="M50" s="116">
        <v>5131.1836555066402</v>
      </c>
      <c r="N50" s="116">
        <v>15170.820817760101</v>
      </c>
      <c r="O50" s="258"/>
      <c r="P50" s="292"/>
      <c r="Q50" s="117"/>
      <c r="R50" s="289"/>
      <c r="S50" s="116">
        <v>33994.183244606298</v>
      </c>
      <c r="T50" s="258"/>
      <c r="U50" s="292"/>
      <c r="V50" s="292"/>
      <c r="W50" s="292"/>
      <c r="X50" s="288"/>
      <c r="Y50" s="116">
        <v>51105.6401404219</v>
      </c>
      <c r="Z50" s="137">
        <v>20795.369321742801</v>
      </c>
    </row>
    <row r="51" spans="1:26" ht="16" customHeight="1" x14ac:dyDescent="0.15">
      <c r="A51" s="37"/>
      <c r="B51" s="39" t="s">
        <v>385</v>
      </c>
      <c r="C51" s="132" t="s">
        <v>409</v>
      </c>
      <c r="D51" s="120" t="s">
        <v>99</v>
      </c>
      <c r="E51" s="116">
        <v>12453.526781008801</v>
      </c>
      <c r="F51" s="116">
        <v>7143.8425147009702</v>
      </c>
      <c r="G51" s="116">
        <v>14271.509241211201</v>
      </c>
      <c r="H51" s="116">
        <v>12874.971438324899</v>
      </c>
      <c r="I51" s="116">
        <v>12858.607718614099</v>
      </c>
      <c r="J51" s="116">
        <v>4408.9248799799398</v>
      </c>
      <c r="K51" s="116">
        <v>12629.2078645896</v>
      </c>
      <c r="L51" s="116">
        <v>68836.414067864505</v>
      </c>
      <c r="M51" s="116">
        <v>5131.1836555066402</v>
      </c>
      <c r="N51" s="116">
        <v>16604.263344000701</v>
      </c>
      <c r="O51" s="258"/>
      <c r="P51" s="292"/>
      <c r="Q51" s="117"/>
      <c r="R51" s="289"/>
      <c r="S51" s="116">
        <v>33994.183244606298</v>
      </c>
      <c r="T51" s="258"/>
      <c r="U51" s="292"/>
      <c r="V51" s="292"/>
      <c r="W51" s="292"/>
      <c r="X51" s="288"/>
      <c r="Y51" s="116">
        <v>50375.629306190298</v>
      </c>
      <c r="Z51" s="137">
        <v>20795.369321742801</v>
      </c>
    </row>
    <row r="52" spans="1:26" ht="16" customHeight="1" x14ac:dyDescent="0.15">
      <c r="A52" s="89"/>
      <c r="B52" s="39" t="s">
        <v>386</v>
      </c>
      <c r="C52" s="132" t="s">
        <v>410</v>
      </c>
      <c r="D52" s="120"/>
      <c r="E52" s="116">
        <v>12453.526781008801</v>
      </c>
      <c r="F52" s="116">
        <v>7143.8425147009702</v>
      </c>
      <c r="G52" s="116">
        <v>14271.509241211201</v>
      </c>
      <c r="H52" s="116">
        <v>12874.971438324899</v>
      </c>
      <c r="I52" s="116">
        <v>12858.607718614099</v>
      </c>
      <c r="J52" s="116">
        <v>4408.9248799799398</v>
      </c>
      <c r="K52" s="116">
        <v>12629.2078645896</v>
      </c>
      <c r="L52" s="116">
        <v>68836.414067864505</v>
      </c>
      <c r="M52" s="116">
        <v>5131.1836555066402</v>
      </c>
      <c r="N52" s="116">
        <v>16604.263344000701</v>
      </c>
      <c r="O52" s="258"/>
      <c r="P52" s="292"/>
      <c r="Q52" s="117"/>
      <c r="R52" s="289"/>
      <c r="S52" s="116">
        <v>33994.183244606298</v>
      </c>
      <c r="T52" s="258"/>
      <c r="U52" s="292"/>
      <c r="V52" s="292"/>
      <c r="W52" s="292"/>
      <c r="X52" s="288"/>
      <c r="Y52" s="116">
        <v>50375.629306190298</v>
      </c>
      <c r="Z52" s="137">
        <v>20795.369321742801</v>
      </c>
    </row>
    <row r="53" spans="1:26" ht="16" customHeight="1" x14ac:dyDescent="0.15">
      <c r="A53" s="89"/>
      <c r="B53" s="39">
        <v>46</v>
      </c>
      <c r="C53" s="32" t="s">
        <v>411</v>
      </c>
      <c r="D53" s="120" t="s">
        <v>99</v>
      </c>
      <c r="E53" s="116">
        <v>12453.526781008801</v>
      </c>
      <c r="F53" s="116">
        <v>7143.8425147009702</v>
      </c>
      <c r="G53" s="116">
        <v>14271.509241211201</v>
      </c>
      <c r="H53" s="116">
        <v>12874.971438324899</v>
      </c>
      <c r="I53" s="116">
        <v>12858.607718614099</v>
      </c>
      <c r="J53" s="116">
        <v>4408.9248799799398</v>
      </c>
      <c r="K53" s="116">
        <v>12629.2078645896</v>
      </c>
      <c r="L53" s="116">
        <v>68836.414067864505</v>
      </c>
      <c r="M53" s="116">
        <v>5131.1836555066402</v>
      </c>
      <c r="N53" s="116">
        <v>15791.361124946799</v>
      </c>
      <c r="O53" s="258"/>
      <c r="P53" s="292"/>
      <c r="Q53" s="117"/>
      <c r="R53" s="289"/>
      <c r="S53" s="116">
        <v>33994.183244606298</v>
      </c>
      <c r="T53" s="258"/>
      <c r="U53" s="292"/>
      <c r="V53" s="292"/>
      <c r="W53" s="292"/>
      <c r="X53" s="288"/>
      <c r="Y53" s="116">
        <v>44101.841667413697</v>
      </c>
      <c r="Z53" s="137">
        <v>20795.369321742801</v>
      </c>
    </row>
    <row r="54" spans="1:26" ht="16" customHeight="1" x14ac:dyDescent="0.15">
      <c r="A54" s="37"/>
      <c r="B54" s="39">
        <v>47</v>
      </c>
      <c r="C54" s="32" t="s">
        <v>412</v>
      </c>
      <c r="D54" s="120" t="s">
        <v>99</v>
      </c>
      <c r="E54" s="116">
        <v>12453.526781008801</v>
      </c>
      <c r="F54" s="116">
        <v>7143.8425147009702</v>
      </c>
      <c r="G54" s="116">
        <v>14271.509241211201</v>
      </c>
      <c r="H54" s="116">
        <v>12874.971438324899</v>
      </c>
      <c r="I54" s="116">
        <v>12858.607718614099</v>
      </c>
      <c r="J54" s="116">
        <v>4408.9248799799398</v>
      </c>
      <c r="K54" s="116">
        <v>12629.2078645896</v>
      </c>
      <c r="L54" s="116">
        <v>68836.414067864505</v>
      </c>
      <c r="M54" s="116">
        <v>5131.1836555066402</v>
      </c>
      <c r="N54" s="116">
        <v>16794.400166250201</v>
      </c>
      <c r="O54" s="258"/>
      <c r="P54" s="292"/>
      <c r="Q54" s="117"/>
      <c r="R54" s="289"/>
      <c r="S54" s="116">
        <v>33994.183244606298</v>
      </c>
      <c r="T54" s="258"/>
      <c r="U54" s="292"/>
      <c r="V54" s="292"/>
      <c r="W54" s="292"/>
      <c r="X54" s="288"/>
      <c r="Y54" s="116">
        <v>47124.875515680702</v>
      </c>
      <c r="Z54" s="137">
        <v>20795.369321742801</v>
      </c>
    </row>
    <row r="55" spans="1:26" ht="16" customHeight="1" x14ac:dyDescent="0.15">
      <c r="A55" s="89"/>
      <c r="B55" s="39" t="s">
        <v>261</v>
      </c>
      <c r="C55" s="32" t="s">
        <v>21</v>
      </c>
      <c r="D55" s="120" t="s">
        <v>99</v>
      </c>
      <c r="E55" s="116">
        <v>12453.526781008801</v>
      </c>
      <c r="F55" s="116">
        <v>7143.8425147009702</v>
      </c>
      <c r="G55" s="116">
        <v>14271.509241211201</v>
      </c>
      <c r="H55" s="116">
        <v>12874.971438324899</v>
      </c>
      <c r="I55" s="116">
        <v>12858.607718614099</v>
      </c>
      <c r="J55" s="116">
        <v>4408.9248799799398</v>
      </c>
      <c r="K55" s="116">
        <v>12629.2078645896</v>
      </c>
      <c r="L55" s="116">
        <v>68836.414067864505</v>
      </c>
      <c r="M55" s="116">
        <v>5131.1836555066402</v>
      </c>
      <c r="N55" s="116">
        <v>15230.564233786101</v>
      </c>
      <c r="O55" s="258"/>
      <c r="P55" s="292"/>
      <c r="Q55" s="117"/>
      <c r="R55" s="289"/>
      <c r="S55" s="116">
        <v>33994.183244606298</v>
      </c>
      <c r="T55" s="258"/>
      <c r="U55" s="292"/>
      <c r="V55" s="292"/>
      <c r="W55" s="292"/>
      <c r="X55" s="288"/>
      <c r="Y55" s="116">
        <v>27777.777777777701</v>
      </c>
      <c r="Z55" s="137">
        <v>20795.369321742801</v>
      </c>
    </row>
    <row r="56" spans="1:26" ht="16" customHeight="1" x14ac:dyDescent="0.15">
      <c r="A56" s="89"/>
      <c r="B56" s="39" t="s">
        <v>262</v>
      </c>
      <c r="C56" s="32" t="s">
        <v>342</v>
      </c>
      <c r="D56" s="120" t="s">
        <v>99</v>
      </c>
      <c r="E56" s="116">
        <v>12453.526781008801</v>
      </c>
      <c r="F56" s="116">
        <v>7143.8425147009702</v>
      </c>
      <c r="G56" s="116">
        <v>14271.509241211201</v>
      </c>
      <c r="H56" s="116">
        <v>12874.971438324899</v>
      </c>
      <c r="I56" s="116">
        <v>12858.607718614099</v>
      </c>
      <c r="J56" s="116">
        <v>4408.9248799799398</v>
      </c>
      <c r="K56" s="116">
        <v>12629.2078645896</v>
      </c>
      <c r="L56" s="116">
        <v>68836.414067864505</v>
      </c>
      <c r="M56" s="116">
        <v>5131.1836555066402</v>
      </c>
      <c r="N56" s="116">
        <v>15230.564233786101</v>
      </c>
      <c r="O56" s="258"/>
      <c r="P56" s="292"/>
      <c r="Q56" s="117"/>
      <c r="R56" s="289"/>
      <c r="S56" s="116">
        <v>33994.183244606298</v>
      </c>
      <c r="T56" s="258"/>
      <c r="U56" s="292"/>
      <c r="V56" s="292"/>
      <c r="W56" s="292"/>
      <c r="X56" s="288"/>
      <c r="Y56" s="116">
        <v>27777.777777777701</v>
      </c>
      <c r="Z56" s="137">
        <v>20795.369321742801</v>
      </c>
    </row>
    <row r="57" spans="1:26" ht="16" customHeight="1" x14ac:dyDescent="0.15">
      <c r="A57" s="37"/>
      <c r="B57" s="39" t="s">
        <v>263</v>
      </c>
      <c r="C57" s="32" t="s">
        <v>22</v>
      </c>
      <c r="D57" s="120" t="s">
        <v>99</v>
      </c>
      <c r="E57" s="116">
        <v>12453.526781008801</v>
      </c>
      <c r="F57" s="116">
        <v>7143.8425147009702</v>
      </c>
      <c r="G57" s="116">
        <v>14271.509241211201</v>
      </c>
      <c r="H57" s="116">
        <v>12874.971438324899</v>
      </c>
      <c r="I57" s="116">
        <v>12858.607718614099</v>
      </c>
      <c r="J57" s="116">
        <v>4408.9248799799398</v>
      </c>
      <c r="K57" s="116">
        <v>12629.2078645896</v>
      </c>
      <c r="L57" s="116">
        <v>68836.414067864505</v>
      </c>
      <c r="M57" s="116">
        <v>5131.1836555066402</v>
      </c>
      <c r="N57" s="116">
        <v>15230.564233786101</v>
      </c>
      <c r="O57" s="258"/>
      <c r="P57" s="292"/>
      <c r="Q57" s="117"/>
      <c r="R57" s="289"/>
      <c r="S57" s="116">
        <v>33994.183244606298</v>
      </c>
      <c r="T57" s="258"/>
      <c r="U57" s="292"/>
      <c r="V57" s="292"/>
      <c r="W57" s="292"/>
      <c r="X57" s="288"/>
      <c r="Y57" s="116">
        <v>27777.777777777701</v>
      </c>
      <c r="Z57" s="137">
        <v>20795.369321742801</v>
      </c>
    </row>
    <row r="58" spans="1:26" ht="16" customHeight="1" x14ac:dyDescent="0.15">
      <c r="A58" s="89"/>
      <c r="B58" s="39" t="s">
        <v>264</v>
      </c>
      <c r="C58" s="32" t="s">
        <v>55</v>
      </c>
      <c r="D58" s="120" t="s">
        <v>99</v>
      </c>
      <c r="E58" s="116">
        <v>12453.526781008801</v>
      </c>
      <c r="F58" s="116">
        <v>7143.8425147009702</v>
      </c>
      <c r="G58" s="116">
        <v>14271.509241211201</v>
      </c>
      <c r="H58" s="116">
        <v>12874.971438324899</v>
      </c>
      <c r="I58" s="116">
        <v>12858.607718614099</v>
      </c>
      <c r="J58" s="116">
        <v>4408.9248799799398</v>
      </c>
      <c r="K58" s="116">
        <v>12629.2078645896</v>
      </c>
      <c r="L58" s="116">
        <v>68836.414067864505</v>
      </c>
      <c r="M58" s="116">
        <v>5131.1836555066402</v>
      </c>
      <c r="N58" s="116">
        <v>15230.564233786101</v>
      </c>
      <c r="O58" s="258"/>
      <c r="P58" s="292"/>
      <c r="Q58" s="117"/>
      <c r="R58" s="288"/>
      <c r="S58" s="116">
        <v>33994.183244606298</v>
      </c>
      <c r="T58" s="258"/>
      <c r="U58" s="292"/>
      <c r="V58" s="292"/>
      <c r="W58" s="292"/>
      <c r="X58" s="288"/>
      <c r="Y58" s="116">
        <v>27777.777777777701</v>
      </c>
      <c r="Z58" s="137">
        <v>20795.369321742801</v>
      </c>
    </row>
    <row r="59" spans="1:26" ht="16" customHeight="1" x14ac:dyDescent="0.15">
      <c r="A59" s="89"/>
      <c r="B59" s="39" t="s">
        <v>265</v>
      </c>
      <c r="C59" s="32" t="s">
        <v>413</v>
      </c>
      <c r="D59" s="120" t="s">
        <v>99</v>
      </c>
      <c r="E59" s="116">
        <v>12453.526781008801</v>
      </c>
      <c r="F59" s="116">
        <v>7143.8425147009702</v>
      </c>
      <c r="G59" s="116">
        <v>14271.509241211201</v>
      </c>
      <c r="H59" s="116">
        <v>12874.971438324899</v>
      </c>
      <c r="I59" s="116">
        <v>12858.607718614099</v>
      </c>
      <c r="J59" s="116">
        <v>4408.9248799799398</v>
      </c>
      <c r="K59" s="116">
        <v>12629.2078645896</v>
      </c>
      <c r="L59" s="116">
        <v>68836.414067864505</v>
      </c>
      <c r="M59" s="116">
        <v>5131.1836555066402</v>
      </c>
      <c r="N59" s="116">
        <v>15230.564233786101</v>
      </c>
      <c r="O59" s="258"/>
      <c r="P59" s="292"/>
      <c r="Q59" s="117"/>
      <c r="R59" s="289"/>
      <c r="S59" s="116">
        <v>33994.183244606298</v>
      </c>
      <c r="T59" s="258"/>
      <c r="U59" s="292"/>
      <c r="V59" s="292"/>
      <c r="W59" s="292"/>
      <c r="X59" s="292"/>
      <c r="Y59" s="434"/>
      <c r="Z59" s="137">
        <v>20795.369321742801</v>
      </c>
    </row>
    <row r="60" spans="1:26" ht="16" customHeight="1" x14ac:dyDescent="0.15">
      <c r="A60" s="37"/>
      <c r="B60" s="39" t="s">
        <v>266</v>
      </c>
      <c r="C60" s="32" t="s">
        <v>8</v>
      </c>
      <c r="D60" s="120" t="s">
        <v>99</v>
      </c>
      <c r="E60" s="116">
        <v>12453.526781008801</v>
      </c>
      <c r="F60" s="116">
        <v>7143.8425147009702</v>
      </c>
      <c r="G60" s="116">
        <v>14271.509241211201</v>
      </c>
      <c r="H60" s="116">
        <v>12874.971438324899</v>
      </c>
      <c r="I60" s="116">
        <v>12858.607718614099</v>
      </c>
      <c r="J60" s="116">
        <v>4408.9248799799398</v>
      </c>
      <c r="K60" s="116">
        <v>12629.2078645896</v>
      </c>
      <c r="L60" s="116">
        <v>68836.414067864505</v>
      </c>
      <c r="M60" s="116">
        <v>5131.1836555066402</v>
      </c>
      <c r="N60" s="116">
        <v>15230.564233786101</v>
      </c>
      <c r="O60" s="258"/>
      <c r="P60" s="292"/>
      <c r="Q60" s="117"/>
      <c r="R60" s="289"/>
      <c r="S60" s="116">
        <v>33994.183244606298</v>
      </c>
      <c r="T60" s="258"/>
      <c r="U60" s="292"/>
      <c r="V60" s="292"/>
      <c r="W60" s="292"/>
      <c r="X60" s="292"/>
      <c r="Y60" s="288"/>
      <c r="Z60" s="137">
        <v>20795.369321742801</v>
      </c>
    </row>
    <row r="61" spans="1:26" ht="16" customHeight="1" x14ac:dyDescent="0.15">
      <c r="A61" s="89"/>
      <c r="B61" s="39" t="s">
        <v>267</v>
      </c>
      <c r="C61" s="32" t="s">
        <v>9</v>
      </c>
      <c r="D61" s="120" t="s">
        <v>99</v>
      </c>
      <c r="E61" s="116">
        <v>12453.526781008801</v>
      </c>
      <c r="F61" s="116">
        <v>7143.8425147009702</v>
      </c>
      <c r="G61" s="116">
        <v>14271.509241211201</v>
      </c>
      <c r="H61" s="116">
        <v>12874.971438324899</v>
      </c>
      <c r="I61" s="116">
        <v>12858.607718614099</v>
      </c>
      <c r="J61" s="116">
        <v>4408.9248799799398</v>
      </c>
      <c r="K61" s="116">
        <v>12629.2078645896</v>
      </c>
      <c r="L61" s="116">
        <v>68836.414067864505</v>
      </c>
      <c r="M61" s="116">
        <v>5131.1836555066402</v>
      </c>
      <c r="N61" s="116">
        <v>7143.1628691983096</v>
      </c>
      <c r="O61" s="258"/>
      <c r="P61" s="292"/>
      <c r="Q61" s="117"/>
      <c r="R61" s="289"/>
      <c r="S61" s="116">
        <v>33994.183244606298</v>
      </c>
      <c r="T61" s="258"/>
      <c r="U61" s="292"/>
      <c r="V61" s="292"/>
      <c r="W61" s="292"/>
      <c r="X61" s="292"/>
      <c r="Y61" s="288"/>
      <c r="Z61" s="137">
        <v>20795.369321742801</v>
      </c>
    </row>
    <row r="62" spans="1:26" ht="16" customHeight="1" x14ac:dyDescent="0.15">
      <c r="A62" s="89"/>
      <c r="B62" s="39">
        <v>50</v>
      </c>
      <c r="C62" s="32" t="s">
        <v>10</v>
      </c>
      <c r="D62" s="120" t="s">
        <v>99</v>
      </c>
      <c r="E62" s="116">
        <v>12453.526781008801</v>
      </c>
      <c r="F62" s="116">
        <v>7143.8425147009702</v>
      </c>
      <c r="G62" s="116">
        <v>14271.509241211201</v>
      </c>
      <c r="H62" s="116">
        <v>12874.971438324899</v>
      </c>
      <c r="I62" s="116">
        <v>12858.607718614099</v>
      </c>
      <c r="J62" s="116">
        <v>4408.9248799799398</v>
      </c>
      <c r="K62" s="116">
        <v>12629.2078645896</v>
      </c>
      <c r="L62" s="116">
        <v>68836.414067864505</v>
      </c>
      <c r="M62" s="116">
        <v>5131.1836555066402</v>
      </c>
      <c r="N62" s="116">
        <v>15230.564233786101</v>
      </c>
      <c r="O62" s="258"/>
      <c r="P62" s="292"/>
      <c r="Q62" s="117"/>
      <c r="R62" s="289"/>
      <c r="S62" s="116">
        <v>33994.183244606298</v>
      </c>
      <c r="T62" s="258"/>
      <c r="U62" s="292"/>
      <c r="V62" s="292"/>
      <c r="W62" s="292"/>
      <c r="X62" s="292"/>
      <c r="Y62" s="288"/>
      <c r="Z62" s="137">
        <v>20795.369321742801</v>
      </c>
    </row>
    <row r="63" spans="1:26" ht="16" customHeight="1" x14ac:dyDescent="0.15">
      <c r="A63" s="37"/>
      <c r="B63" s="39">
        <v>51</v>
      </c>
      <c r="C63" s="32" t="s">
        <v>11</v>
      </c>
      <c r="D63" s="120" t="s">
        <v>99</v>
      </c>
      <c r="E63" s="116">
        <v>12453.526781008801</v>
      </c>
      <c r="F63" s="116">
        <v>7143.8425147009702</v>
      </c>
      <c r="G63" s="116">
        <v>14271.509241211201</v>
      </c>
      <c r="H63" s="116">
        <v>12874.971438324899</v>
      </c>
      <c r="I63" s="116">
        <v>12858.607718614099</v>
      </c>
      <c r="J63" s="116">
        <v>4408.9248799799398</v>
      </c>
      <c r="K63" s="116">
        <v>12629.2078645896</v>
      </c>
      <c r="L63" s="116">
        <v>68836.414067864505</v>
      </c>
      <c r="M63" s="116">
        <v>5131.1836555066402</v>
      </c>
      <c r="N63" s="116">
        <v>15230.564233786101</v>
      </c>
      <c r="O63" s="258"/>
      <c r="P63" s="292"/>
      <c r="Q63" s="117"/>
      <c r="R63" s="289"/>
      <c r="S63" s="116">
        <v>33994.183244606298</v>
      </c>
      <c r="T63" s="258"/>
      <c r="U63" s="292"/>
      <c r="V63" s="292"/>
      <c r="W63" s="292"/>
      <c r="X63" s="292"/>
      <c r="Y63" s="291"/>
      <c r="Z63" s="137">
        <v>20795.369321742801</v>
      </c>
    </row>
    <row r="64" spans="1:26" ht="16" customHeight="1" x14ac:dyDescent="0.15">
      <c r="A64" s="89"/>
      <c r="B64" s="39" t="s">
        <v>268</v>
      </c>
      <c r="C64" s="32" t="s">
        <v>12</v>
      </c>
      <c r="D64" s="120" t="s">
        <v>99</v>
      </c>
      <c r="E64" s="116">
        <v>12453.526781008801</v>
      </c>
      <c r="F64" s="116">
        <v>7143.8425147009702</v>
      </c>
      <c r="G64" s="116">
        <v>14271.509241211201</v>
      </c>
      <c r="H64" s="116">
        <v>12874.971438324899</v>
      </c>
      <c r="I64" s="116">
        <v>12858.607718614099</v>
      </c>
      <c r="J64" s="116">
        <v>4408.9248799799398</v>
      </c>
      <c r="K64" s="116">
        <v>12629.2078645896</v>
      </c>
      <c r="L64" s="116">
        <v>68836.414067864505</v>
      </c>
      <c r="M64" s="116">
        <v>5131.1836555066402</v>
      </c>
      <c r="N64" s="116">
        <v>0</v>
      </c>
      <c r="O64" s="258"/>
      <c r="P64" s="292"/>
      <c r="Q64" s="117"/>
      <c r="R64" s="289"/>
      <c r="S64" s="116">
        <v>33994.183244606298</v>
      </c>
      <c r="T64" s="258"/>
      <c r="U64" s="292"/>
      <c r="V64" s="292"/>
      <c r="W64" s="292"/>
      <c r="X64" s="288"/>
      <c r="Y64" s="116">
        <v>37870.585157368398</v>
      </c>
      <c r="Z64" s="137">
        <v>20795.369321742801</v>
      </c>
    </row>
    <row r="65" spans="1:26" ht="16" customHeight="1" x14ac:dyDescent="0.15">
      <c r="A65" s="89"/>
      <c r="B65" s="39" t="s">
        <v>269</v>
      </c>
      <c r="C65" s="32" t="s">
        <v>147</v>
      </c>
      <c r="D65" s="120" t="s">
        <v>99</v>
      </c>
      <c r="E65" s="116">
        <v>12453.526781008801</v>
      </c>
      <c r="F65" s="116">
        <v>7143.8425147009702</v>
      </c>
      <c r="G65" s="116">
        <v>14271.509241211201</v>
      </c>
      <c r="H65" s="116">
        <v>12874.971438324899</v>
      </c>
      <c r="I65" s="116">
        <v>12858.607718614099</v>
      </c>
      <c r="J65" s="116">
        <v>4408.9248799799398</v>
      </c>
      <c r="K65" s="116">
        <v>12629.2078645896</v>
      </c>
      <c r="L65" s="116">
        <v>68836.414067864505</v>
      </c>
      <c r="M65" s="116">
        <v>5131.1836555066402</v>
      </c>
      <c r="N65" s="116">
        <v>10059.829535864899</v>
      </c>
      <c r="O65" s="258"/>
      <c r="P65" s="292"/>
      <c r="Q65" s="117"/>
      <c r="R65" s="289"/>
      <c r="S65" s="116">
        <v>33994.183244606298</v>
      </c>
      <c r="T65" s="258"/>
      <c r="U65" s="292"/>
      <c r="V65" s="292"/>
      <c r="W65" s="292"/>
      <c r="X65" s="288"/>
      <c r="Y65" s="116">
        <v>27777.777777777701</v>
      </c>
      <c r="Z65" s="137">
        <v>20795.369321742801</v>
      </c>
    </row>
    <row r="66" spans="1:26" ht="16" customHeight="1" x14ac:dyDescent="0.15">
      <c r="A66" s="37"/>
      <c r="B66" s="39" t="s">
        <v>270</v>
      </c>
      <c r="C66" s="32" t="s">
        <v>414</v>
      </c>
      <c r="D66" s="120" t="s">
        <v>99</v>
      </c>
      <c r="E66" s="116">
        <v>12453.526781008801</v>
      </c>
      <c r="F66" s="116">
        <v>7143.8425147009702</v>
      </c>
      <c r="G66" s="116">
        <v>14271.509241211201</v>
      </c>
      <c r="H66" s="116">
        <v>12874.971438324899</v>
      </c>
      <c r="I66" s="116">
        <v>12858.607718614099</v>
      </c>
      <c r="J66" s="116">
        <v>4408.9248799799398</v>
      </c>
      <c r="K66" s="116">
        <v>12629.2078645896</v>
      </c>
      <c r="L66" s="116">
        <v>68836.414067864505</v>
      </c>
      <c r="M66" s="116">
        <v>5131.1836555066402</v>
      </c>
      <c r="N66" s="116">
        <v>0</v>
      </c>
      <c r="O66" s="258"/>
      <c r="P66" s="292"/>
      <c r="Q66" s="117"/>
      <c r="R66" s="289"/>
      <c r="S66" s="116">
        <v>33994.183244606298</v>
      </c>
      <c r="T66" s="258"/>
      <c r="U66" s="292"/>
      <c r="V66" s="292"/>
      <c r="W66" s="292"/>
      <c r="X66" s="288"/>
      <c r="Y66" s="116">
        <v>37870.585157368398</v>
      </c>
      <c r="Z66" s="137">
        <v>20795.369321742801</v>
      </c>
    </row>
    <row r="67" spans="1:26" ht="16" customHeight="1" x14ac:dyDescent="0.15">
      <c r="A67" s="89"/>
      <c r="B67" s="39">
        <v>53</v>
      </c>
      <c r="C67" s="32" t="s">
        <v>343</v>
      </c>
      <c r="D67" s="120" t="s">
        <v>99</v>
      </c>
      <c r="E67" s="116">
        <v>12453.526781008801</v>
      </c>
      <c r="F67" s="116">
        <v>7143.8425147009702</v>
      </c>
      <c r="G67" s="116">
        <v>14271.509241211201</v>
      </c>
      <c r="H67" s="116">
        <v>12874.971438324899</v>
      </c>
      <c r="I67" s="116">
        <v>12858.607718614099</v>
      </c>
      <c r="J67" s="116">
        <v>4408.9248799799398</v>
      </c>
      <c r="K67" s="116">
        <v>12629.2078645896</v>
      </c>
      <c r="L67" s="116">
        <v>68836.414067864505</v>
      </c>
      <c r="M67" s="116">
        <v>5131.1836555066402</v>
      </c>
      <c r="N67" s="116">
        <v>16604.3303849599</v>
      </c>
      <c r="O67" s="258"/>
      <c r="P67" s="292"/>
      <c r="Q67" s="117"/>
      <c r="R67" s="289"/>
      <c r="S67" s="116">
        <v>33994.183244606298</v>
      </c>
      <c r="T67" s="258"/>
      <c r="U67" s="292"/>
      <c r="V67" s="292"/>
      <c r="W67" s="292"/>
      <c r="X67" s="288"/>
      <c r="Y67" s="116">
        <v>46714.4674393971</v>
      </c>
      <c r="Z67" s="137">
        <v>20795.369321742801</v>
      </c>
    </row>
    <row r="68" spans="1:26" ht="16" customHeight="1" x14ac:dyDescent="0.15">
      <c r="A68" s="89"/>
      <c r="B68" s="39">
        <v>55</v>
      </c>
      <c r="C68" s="32" t="s">
        <v>344</v>
      </c>
      <c r="D68" s="120" t="s">
        <v>99</v>
      </c>
      <c r="E68" s="116">
        <v>12453.526781008801</v>
      </c>
      <c r="F68" s="116">
        <v>7143.8425147009702</v>
      </c>
      <c r="G68" s="116">
        <v>14271.509241211201</v>
      </c>
      <c r="H68" s="116">
        <v>12874.971438324899</v>
      </c>
      <c r="I68" s="116">
        <v>12858.607718614099</v>
      </c>
      <c r="J68" s="116">
        <v>4408.9248799799398</v>
      </c>
      <c r="K68" s="116">
        <v>12629.2078645896</v>
      </c>
      <c r="L68" s="116">
        <v>68836.414067864505</v>
      </c>
      <c r="M68" s="116">
        <v>5131.1836555066402</v>
      </c>
      <c r="N68" s="116">
        <v>14209.8809892954</v>
      </c>
      <c r="O68" s="258"/>
      <c r="P68" s="292"/>
      <c r="Q68" s="117"/>
      <c r="R68" s="289"/>
      <c r="S68" s="116">
        <v>33994.183244606298</v>
      </c>
      <c r="T68" s="258"/>
      <c r="U68" s="292"/>
      <c r="V68" s="292"/>
      <c r="W68" s="292"/>
      <c r="X68" s="288"/>
      <c r="Y68" s="116">
        <v>41832.770068877202</v>
      </c>
      <c r="Z68" s="137">
        <v>20795.369321742801</v>
      </c>
    </row>
    <row r="69" spans="1:26" ht="16" customHeight="1" x14ac:dyDescent="0.15">
      <c r="A69" s="37"/>
      <c r="B69" s="39">
        <v>56</v>
      </c>
      <c r="C69" s="32" t="s">
        <v>271</v>
      </c>
      <c r="D69" s="120" t="s">
        <v>99</v>
      </c>
      <c r="E69" s="116">
        <v>12453.526781008801</v>
      </c>
      <c r="F69" s="116">
        <v>7143.8425147009702</v>
      </c>
      <c r="G69" s="116">
        <v>14271.509241211201</v>
      </c>
      <c r="H69" s="116">
        <v>12874.971438324899</v>
      </c>
      <c r="I69" s="116">
        <v>12858.607718614099</v>
      </c>
      <c r="J69" s="116">
        <v>4408.9248799799398</v>
      </c>
      <c r="K69" s="116">
        <v>12629.2078645896</v>
      </c>
      <c r="L69" s="116">
        <v>68836.414067864505</v>
      </c>
      <c r="M69" s="116">
        <v>5131.1836555066402</v>
      </c>
      <c r="N69" s="116">
        <v>17290.182538105601</v>
      </c>
      <c r="O69" s="258"/>
      <c r="P69" s="292"/>
      <c r="Q69" s="117"/>
      <c r="R69" s="289"/>
      <c r="S69" s="116">
        <v>33994.183244606298</v>
      </c>
      <c r="T69" s="258"/>
      <c r="U69" s="292"/>
      <c r="V69" s="292"/>
      <c r="W69" s="292"/>
      <c r="X69" s="288"/>
      <c r="Y69" s="116">
        <v>49748.784430540501</v>
      </c>
      <c r="Z69" s="137">
        <v>20795.369321742801</v>
      </c>
    </row>
    <row r="70" spans="1:26" ht="16" customHeight="1" x14ac:dyDescent="0.15">
      <c r="A70" s="89"/>
      <c r="B70" s="155" t="s">
        <v>272</v>
      </c>
      <c r="C70" s="32" t="s">
        <v>345</v>
      </c>
      <c r="D70" s="120" t="s">
        <v>99</v>
      </c>
      <c r="E70" s="116">
        <v>12453.526781008801</v>
      </c>
      <c r="F70" s="116">
        <v>7143.8425147009702</v>
      </c>
      <c r="G70" s="116">
        <v>14271.509241211201</v>
      </c>
      <c r="H70" s="116">
        <v>12874.971438324899</v>
      </c>
      <c r="I70" s="116">
        <v>12858.607718614099</v>
      </c>
      <c r="J70" s="116">
        <v>4408.9248799799398</v>
      </c>
      <c r="K70" s="116">
        <v>12629.2078645896</v>
      </c>
      <c r="L70" s="116">
        <v>68836.414067864505</v>
      </c>
      <c r="M70" s="116">
        <v>5131.1836555066402</v>
      </c>
      <c r="N70" s="116">
        <v>16320.437103399199</v>
      </c>
      <c r="O70" s="258"/>
      <c r="P70" s="292"/>
      <c r="Q70" s="117"/>
      <c r="R70" s="289"/>
      <c r="S70" s="116">
        <v>33994.183244606298</v>
      </c>
      <c r="T70" s="258"/>
      <c r="U70" s="292"/>
      <c r="V70" s="292"/>
      <c r="W70" s="292"/>
      <c r="X70" s="288"/>
      <c r="Y70" s="116">
        <v>41245.647824581298</v>
      </c>
      <c r="Z70" s="137">
        <v>20795.369321742801</v>
      </c>
    </row>
    <row r="71" spans="1:26" ht="16" customHeight="1" x14ac:dyDescent="0.15">
      <c r="A71" s="89"/>
      <c r="B71" s="39">
        <v>61</v>
      </c>
      <c r="C71" s="32" t="s">
        <v>347</v>
      </c>
      <c r="D71" s="120" t="s">
        <v>99</v>
      </c>
      <c r="E71" s="116">
        <v>12453.526781008801</v>
      </c>
      <c r="F71" s="116">
        <v>7143.8425147009702</v>
      </c>
      <c r="G71" s="116">
        <v>14271.509241211201</v>
      </c>
      <c r="H71" s="116">
        <v>12874.971438324899</v>
      </c>
      <c r="I71" s="116">
        <v>12858.607718614099</v>
      </c>
      <c r="J71" s="116">
        <v>4408.9248799799398</v>
      </c>
      <c r="K71" s="116">
        <v>12629.2078645896</v>
      </c>
      <c r="L71" s="116">
        <v>68836.414067864505</v>
      </c>
      <c r="M71" s="116">
        <v>5131.1836555066402</v>
      </c>
      <c r="N71" s="116">
        <v>15902.114715960601</v>
      </c>
      <c r="O71" s="258"/>
      <c r="P71" s="292"/>
      <c r="Q71" s="117"/>
      <c r="R71" s="289"/>
      <c r="S71" s="116">
        <v>33994.183244606298</v>
      </c>
      <c r="T71" s="258"/>
      <c r="U71" s="292"/>
      <c r="V71" s="292"/>
      <c r="W71" s="292"/>
      <c r="X71" s="288"/>
      <c r="Y71" s="116">
        <v>37466.429135890801</v>
      </c>
      <c r="Z71" s="137">
        <v>20795.369321742801</v>
      </c>
    </row>
    <row r="72" spans="1:26" ht="16" customHeight="1" x14ac:dyDescent="0.15">
      <c r="A72" s="37"/>
      <c r="B72" s="155" t="s">
        <v>273</v>
      </c>
      <c r="C72" s="32" t="s">
        <v>346</v>
      </c>
      <c r="D72" s="120" t="s">
        <v>99</v>
      </c>
      <c r="E72" s="116">
        <v>12453.526781008801</v>
      </c>
      <c r="F72" s="116">
        <v>7143.8425147009702</v>
      </c>
      <c r="G72" s="116">
        <v>14271.509241211201</v>
      </c>
      <c r="H72" s="116">
        <v>12874.971438324899</v>
      </c>
      <c r="I72" s="116">
        <v>12858.607718614099</v>
      </c>
      <c r="J72" s="116">
        <v>4408.9248799799398</v>
      </c>
      <c r="K72" s="116">
        <v>12629.2078645896</v>
      </c>
      <c r="L72" s="116">
        <v>68836.414067864505</v>
      </c>
      <c r="M72" s="116">
        <v>5131.1836555066402</v>
      </c>
      <c r="N72" s="116">
        <v>16522.036154440699</v>
      </c>
      <c r="O72" s="258"/>
      <c r="P72" s="292"/>
      <c r="Q72" s="117"/>
      <c r="R72" s="289"/>
      <c r="S72" s="116">
        <v>33994.183244606298</v>
      </c>
      <c r="T72" s="258"/>
      <c r="U72" s="292"/>
      <c r="V72" s="292"/>
      <c r="W72" s="292"/>
      <c r="X72" s="288"/>
      <c r="Y72" s="116">
        <v>40814.0578323753</v>
      </c>
      <c r="Z72" s="137">
        <v>20795.369321742801</v>
      </c>
    </row>
    <row r="73" spans="1:26" ht="16" customHeight="1" x14ac:dyDescent="0.15">
      <c r="A73" s="89"/>
      <c r="B73" s="39">
        <v>64</v>
      </c>
      <c r="C73" s="32" t="s">
        <v>348</v>
      </c>
      <c r="D73" s="120" t="s">
        <v>99</v>
      </c>
      <c r="E73" s="116">
        <v>12453.526781008801</v>
      </c>
      <c r="F73" s="116">
        <v>7143.8425147009702</v>
      </c>
      <c r="G73" s="116">
        <v>14271.509241211201</v>
      </c>
      <c r="H73" s="116">
        <v>12874.971438324899</v>
      </c>
      <c r="I73" s="116">
        <v>12858.607718614099</v>
      </c>
      <c r="J73" s="116">
        <v>4408.9248799799398</v>
      </c>
      <c r="K73" s="116">
        <v>12629.2078645896</v>
      </c>
      <c r="L73" s="116">
        <v>68836.414067864505</v>
      </c>
      <c r="M73" s="116">
        <v>5131.1836555066402</v>
      </c>
      <c r="N73" s="116">
        <v>15680.6570444029</v>
      </c>
      <c r="O73" s="258"/>
      <c r="P73" s="292"/>
      <c r="Q73" s="117"/>
      <c r="R73" s="289"/>
      <c r="S73" s="116">
        <v>33994.183244606298</v>
      </c>
      <c r="T73" s="258"/>
      <c r="U73" s="292"/>
      <c r="V73" s="292"/>
      <c r="W73" s="292"/>
      <c r="X73" s="288"/>
      <c r="Y73" s="116">
        <v>41973.449223562602</v>
      </c>
      <c r="Z73" s="137">
        <v>20795.369321742801</v>
      </c>
    </row>
    <row r="74" spans="1:26" ht="16" customHeight="1" x14ac:dyDescent="0.15">
      <c r="A74" s="89"/>
      <c r="B74" s="39">
        <v>65</v>
      </c>
      <c r="C74" s="32" t="s">
        <v>349</v>
      </c>
      <c r="D74" s="120" t="s">
        <v>99</v>
      </c>
      <c r="E74" s="116">
        <v>12453.526781008801</v>
      </c>
      <c r="F74" s="116">
        <v>7143.8425147009702</v>
      </c>
      <c r="G74" s="116">
        <v>14271.509241211201</v>
      </c>
      <c r="H74" s="116">
        <v>12874.971438324899</v>
      </c>
      <c r="I74" s="116">
        <v>12858.607718614099</v>
      </c>
      <c r="J74" s="116">
        <v>4408.9248799799398</v>
      </c>
      <c r="K74" s="116">
        <v>12629.2078645896</v>
      </c>
      <c r="L74" s="116">
        <v>68836.414067864505</v>
      </c>
      <c r="M74" s="116">
        <v>5131.1836555066402</v>
      </c>
      <c r="N74" s="116">
        <v>14710.592290632199</v>
      </c>
      <c r="O74" s="258"/>
      <c r="P74" s="292"/>
      <c r="Q74" s="117"/>
      <c r="R74" s="289"/>
      <c r="S74" s="116">
        <v>33994.183244606298</v>
      </c>
      <c r="T74" s="258"/>
      <c r="U74" s="292"/>
      <c r="V74" s="292"/>
      <c r="W74" s="292"/>
      <c r="X74" s="288"/>
      <c r="Y74" s="116">
        <v>40465.243572276697</v>
      </c>
      <c r="Z74" s="137">
        <v>20795.369321742801</v>
      </c>
    </row>
    <row r="75" spans="1:26" ht="16" customHeight="1" x14ac:dyDescent="0.15">
      <c r="A75" s="37"/>
      <c r="B75" s="39">
        <v>68</v>
      </c>
      <c r="C75" s="32" t="s">
        <v>350</v>
      </c>
      <c r="D75" s="120" t="s">
        <v>99</v>
      </c>
      <c r="E75" s="116">
        <v>12453.526781008801</v>
      </c>
      <c r="F75" s="116">
        <v>7143.8425147009702</v>
      </c>
      <c r="G75" s="116">
        <v>14271.509241211201</v>
      </c>
      <c r="H75" s="116">
        <v>12874.971438324899</v>
      </c>
      <c r="I75" s="116">
        <v>12858.607718614099</v>
      </c>
      <c r="J75" s="116">
        <v>4408.9248799799398</v>
      </c>
      <c r="K75" s="116">
        <v>12629.2078645896</v>
      </c>
      <c r="L75" s="116">
        <v>68836.414067864505</v>
      </c>
      <c r="M75" s="116">
        <v>5131.1836555066402</v>
      </c>
      <c r="N75" s="116">
        <v>16723.639053677602</v>
      </c>
      <c r="O75" s="258"/>
      <c r="P75" s="292"/>
      <c r="Q75" s="117"/>
      <c r="R75" s="289"/>
      <c r="S75" s="116">
        <v>33994.183244606298</v>
      </c>
      <c r="T75" s="258"/>
      <c r="U75" s="292"/>
      <c r="V75" s="292"/>
      <c r="W75" s="292"/>
      <c r="X75" s="288"/>
      <c r="Y75" s="116">
        <v>51399.137421015999</v>
      </c>
      <c r="Z75" s="137">
        <v>20795.369321742801</v>
      </c>
    </row>
    <row r="76" spans="1:26" ht="16" customHeight="1" x14ac:dyDescent="0.15">
      <c r="A76" s="89"/>
      <c r="B76" s="155" t="s">
        <v>274</v>
      </c>
      <c r="C76" s="32" t="s">
        <v>430</v>
      </c>
      <c r="D76" s="120" t="s">
        <v>99</v>
      </c>
      <c r="E76" s="116">
        <v>12453.526781008801</v>
      </c>
      <c r="F76" s="116">
        <v>7143.8425147009702</v>
      </c>
      <c r="G76" s="116">
        <v>14271.509241211201</v>
      </c>
      <c r="H76" s="116">
        <v>12874.971438324899</v>
      </c>
      <c r="I76" s="116">
        <v>12858.607718614099</v>
      </c>
      <c r="J76" s="116">
        <v>4408.9248799799398</v>
      </c>
      <c r="K76" s="116">
        <v>12629.2078645896</v>
      </c>
      <c r="L76" s="116">
        <v>68836.414067864505</v>
      </c>
      <c r="M76" s="116">
        <v>5131.1836555066402</v>
      </c>
      <c r="N76" s="116">
        <v>16182.716660746901</v>
      </c>
      <c r="O76" s="258"/>
      <c r="P76" s="292"/>
      <c r="Q76" s="117"/>
      <c r="R76" s="289"/>
      <c r="S76" s="116">
        <v>33994.183244606298</v>
      </c>
      <c r="T76" s="258"/>
      <c r="U76" s="292"/>
      <c r="V76" s="292"/>
      <c r="W76" s="292"/>
      <c r="X76" s="288"/>
      <c r="Y76" s="116">
        <v>44683.721772383302</v>
      </c>
      <c r="Z76" s="137">
        <v>20795.369321742801</v>
      </c>
    </row>
    <row r="77" spans="1:26" ht="16" customHeight="1" x14ac:dyDescent="0.15">
      <c r="A77" s="89"/>
      <c r="B77" s="39">
        <v>72</v>
      </c>
      <c r="C77" s="32" t="s">
        <v>287</v>
      </c>
      <c r="D77" s="120" t="s">
        <v>99</v>
      </c>
      <c r="E77" s="116">
        <v>12453.526781008801</v>
      </c>
      <c r="F77" s="116">
        <v>7143.8425147009702</v>
      </c>
      <c r="G77" s="116">
        <v>14271.509241211201</v>
      </c>
      <c r="H77" s="116">
        <v>12874.971438324899</v>
      </c>
      <c r="I77" s="116">
        <v>12858.607718614099</v>
      </c>
      <c r="J77" s="116">
        <v>4408.9248799799398</v>
      </c>
      <c r="K77" s="116">
        <v>12629.2078645896</v>
      </c>
      <c r="L77" s="116">
        <v>68836.414067864505</v>
      </c>
      <c r="M77" s="116">
        <v>5131.1836555066402</v>
      </c>
      <c r="N77" s="116">
        <v>12298.791658017901</v>
      </c>
      <c r="O77" s="258"/>
      <c r="P77" s="292"/>
      <c r="Q77" s="117"/>
      <c r="R77" s="289"/>
      <c r="S77" s="116">
        <v>33994.183244606298</v>
      </c>
      <c r="T77" s="258"/>
      <c r="U77" s="292"/>
      <c r="V77" s="292"/>
      <c r="W77" s="292"/>
      <c r="X77" s="288"/>
      <c r="Y77" s="116">
        <v>32026.9740442076</v>
      </c>
      <c r="Z77" s="137">
        <v>20795.369321742801</v>
      </c>
    </row>
    <row r="78" spans="1:26" ht="16" customHeight="1" x14ac:dyDescent="0.15">
      <c r="A78" s="37"/>
      <c r="B78" s="155" t="s">
        <v>275</v>
      </c>
      <c r="C78" s="32" t="s">
        <v>351</v>
      </c>
      <c r="D78" s="120" t="s">
        <v>99</v>
      </c>
      <c r="E78" s="116">
        <v>12453.526781008801</v>
      </c>
      <c r="F78" s="116">
        <v>7143.8425147009702</v>
      </c>
      <c r="G78" s="116">
        <v>14271.509241211201</v>
      </c>
      <c r="H78" s="116">
        <v>12874.971438324899</v>
      </c>
      <c r="I78" s="116">
        <v>12858.607718614099</v>
      </c>
      <c r="J78" s="116">
        <v>4408.9248799799398</v>
      </c>
      <c r="K78" s="116">
        <v>12629.2078645896</v>
      </c>
      <c r="L78" s="116">
        <v>68836.414067864505</v>
      </c>
      <c r="M78" s="116">
        <v>5131.1836555066402</v>
      </c>
      <c r="N78" s="116">
        <v>16195.273592821</v>
      </c>
      <c r="O78" s="258"/>
      <c r="P78" s="292"/>
      <c r="Q78" s="117"/>
      <c r="R78" s="289"/>
      <c r="S78" s="116">
        <v>33994.183244606298</v>
      </c>
      <c r="T78" s="258"/>
      <c r="U78" s="292"/>
      <c r="V78" s="292"/>
      <c r="W78" s="292"/>
      <c r="X78" s="288"/>
      <c r="Y78" s="116">
        <v>45444.849689634102</v>
      </c>
      <c r="Z78" s="137">
        <v>20795.369321742801</v>
      </c>
    </row>
    <row r="79" spans="1:26" ht="16" customHeight="1" x14ac:dyDescent="0.15">
      <c r="A79" s="89"/>
      <c r="B79" s="155" t="s">
        <v>276</v>
      </c>
      <c r="C79" s="32" t="s">
        <v>352</v>
      </c>
      <c r="D79" s="120" t="s">
        <v>99</v>
      </c>
      <c r="E79" s="116">
        <v>12453.526781008801</v>
      </c>
      <c r="F79" s="116">
        <v>7143.8425147009702</v>
      </c>
      <c r="G79" s="116">
        <v>14271.509241211201</v>
      </c>
      <c r="H79" s="116">
        <v>12874.971438324899</v>
      </c>
      <c r="I79" s="116">
        <v>12858.607718614099</v>
      </c>
      <c r="J79" s="116">
        <v>4408.9248799799398</v>
      </c>
      <c r="K79" s="116">
        <v>12629.2078645896</v>
      </c>
      <c r="L79" s="116">
        <v>68836.414067864505</v>
      </c>
      <c r="M79" s="116">
        <v>5131.1836555066402</v>
      </c>
      <c r="N79" s="116">
        <v>12774.145181624501</v>
      </c>
      <c r="O79" s="258"/>
      <c r="P79" s="292"/>
      <c r="Q79" s="117"/>
      <c r="R79" s="289"/>
      <c r="S79" s="116">
        <v>33994.183244606298</v>
      </c>
      <c r="T79" s="258"/>
      <c r="U79" s="292"/>
      <c r="V79" s="292"/>
      <c r="W79" s="292"/>
      <c r="X79" s="288"/>
      <c r="Y79" s="116">
        <v>40319.153699154398</v>
      </c>
      <c r="Z79" s="137">
        <v>20795.369321742801</v>
      </c>
    </row>
    <row r="80" spans="1:26" ht="16" customHeight="1" x14ac:dyDescent="0.15">
      <c r="A80" s="89"/>
      <c r="B80" s="155" t="s">
        <v>277</v>
      </c>
      <c r="C80" s="32" t="s">
        <v>100</v>
      </c>
      <c r="D80" s="120" t="s">
        <v>99</v>
      </c>
      <c r="E80" s="116">
        <v>12453.526781008801</v>
      </c>
      <c r="F80" s="116">
        <v>7143.8425147009702</v>
      </c>
      <c r="G80" s="116">
        <v>14271.509241211201</v>
      </c>
      <c r="H80" s="116">
        <v>12874.971438324899</v>
      </c>
      <c r="I80" s="116">
        <v>12858.607718614099</v>
      </c>
      <c r="J80" s="116">
        <v>4408.9248799799398</v>
      </c>
      <c r="K80" s="116">
        <v>12629.2078645896</v>
      </c>
      <c r="L80" s="116">
        <v>68836.414067864505</v>
      </c>
      <c r="M80" s="116">
        <v>5131.1836555066402</v>
      </c>
      <c r="N80" s="116">
        <v>16136.432670169899</v>
      </c>
      <c r="O80" s="258"/>
      <c r="P80" s="292"/>
      <c r="Q80" s="117"/>
      <c r="R80" s="289"/>
      <c r="S80" s="116">
        <v>33994.183244606298</v>
      </c>
      <c r="T80" s="258"/>
      <c r="U80" s="292"/>
      <c r="V80" s="292"/>
      <c r="W80" s="292"/>
      <c r="X80" s="288"/>
      <c r="Y80" s="116">
        <v>47000.325160559201</v>
      </c>
      <c r="Z80" s="137">
        <v>20795.369321742801</v>
      </c>
    </row>
    <row r="81" spans="1:49" ht="16" customHeight="1" x14ac:dyDescent="0.15">
      <c r="A81" s="37"/>
      <c r="B81" s="155" t="s">
        <v>278</v>
      </c>
      <c r="C81" s="32" t="s">
        <v>353</v>
      </c>
      <c r="D81" s="120" t="s">
        <v>99</v>
      </c>
      <c r="E81" s="116">
        <v>12453.526781008801</v>
      </c>
      <c r="F81" s="116">
        <v>7143.8425147009702</v>
      </c>
      <c r="G81" s="116">
        <v>14271.509241211201</v>
      </c>
      <c r="H81" s="116">
        <v>12874.971438324899</v>
      </c>
      <c r="I81" s="116">
        <v>12858.607718614099</v>
      </c>
      <c r="J81" s="116">
        <v>4408.9248799799398</v>
      </c>
      <c r="K81" s="116">
        <v>12629.2078645896</v>
      </c>
      <c r="L81" s="116">
        <v>68836.414067864505</v>
      </c>
      <c r="M81" s="116">
        <v>5131.1836555066402</v>
      </c>
      <c r="N81" s="116">
        <v>16136.432670169899</v>
      </c>
      <c r="O81" s="258"/>
      <c r="P81" s="292"/>
      <c r="Q81" s="117"/>
      <c r="R81" s="289"/>
      <c r="S81" s="116">
        <v>33994.183244606298</v>
      </c>
      <c r="T81" s="258"/>
      <c r="U81" s="292"/>
      <c r="V81" s="292"/>
      <c r="W81" s="292"/>
      <c r="X81" s="288"/>
      <c r="Y81" s="116">
        <v>47000.325160559201</v>
      </c>
      <c r="Z81" s="137">
        <v>20795.369321742801</v>
      </c>
    </row>
    <row r="82" spans="1:49" ht="16" customHeight="1" x14ac:dyDescent="0.15">
      <c r="A82" s="89"/>
      <c r="B82" s="39">
        <v>85</v>
      </c>
      <c r="C82" s="32" t="s">
        <v>13</v>
      </c>
      <c r="D82" s="120" t="s">
        <v>99</v>
      </c>
      <c r="E82" s="116">
        <v>12453.526781008801</v>
      </c>
      <c r="F82" s="116">
        <v>7143.8425147009702</v>
      </c>
      <c r="G82" s="116">
        <v>14271.509241211201</v>
      </c>
      <c r="H82" s="116">
        <v>12874.971438324899</v>
      </c>
      <c r="I82" s="116">
        <v>12858.607718614099</v>
      </c>
      <c r="J82" s="116">
        <v>4408.9248799799398</v>
      </c>
      <c r="K82" s="116">
        <v>12629.2078645896</v>
      </c>
      <c r="L82" s="116">
        <v>68836.414067864505</v>
      </c>
      <c r="M82" s="116">
        <v>5131.1836555066402</v>
      </c>
      <c r="N82" s="116">
        <v>14543.4422401021</v>
      </c>
      <c r="O82" s="258"/>
      <c r="P82" s="292"/>
      <c r="Q82" s="117"/>
      <c r="R82" s="289"/>
      <c r="S82" s="116">
        <v>33994.183244606298</v>
      </c>
      <c r="T82" s="258"/>
      <c r="U82" s="292"/>
      <c r="V82" s="292"/>
      <c r="W82" s="292"/>
      <c r="X82" s="288"/>
      <c r="Y82" s="116">
        <v>43385.207230993401</v>
      </c>
      <c r="Z82" s="137">
        <v>20795.369321742801</v>
      </c>
    </row>
    <row r="83" spans="1:49" ht="16" customHeight="1" x14ac:dyDescent="0.15">
      <c r="A83" s="89"/>
      <c r="B83" s="39">
        <v>86</v>
      </c>
      <c r="C83" s="132" t="s">
        <v>354</v>
      </c>
      <c r="D83" s="120" t="s">
        <v>99</v>
      </c>
      <c r="E83" s="116">
        <v>12453.526781008801</v>
      </c>
      <c r="F83" s="116">
        <v>7143.8425147009702</v>
      </c>
      <c r="G83" s="116">
        <v>14271.509241211201</v>
      </c>
      <c r="H83" s="116">
        <v>12874.971438324899</v>
      </c>
      <c r="I83" s="116">
        <v>12858.607718614099</v>
      </c>
      <c r="J83" s="116">
        <v>4408.9248799799398</v>
      </c>
      <c r="K83" s="116">
        <v>12629.2078645896</v>
      </c>
      <c r="L83" s="116">
        <v>68836.414067864505</v>
      </c>
      <c r="M83" s="116">
        <v>5131.1836555066402</v>
      </c>
      <c r="N83" s="116">
        <v>12811.1296692244</v>
      </c>
      <c r="O83" s="258"/>
      <c r="P83" s="292"/>
      <c r="Q83" s="117"/>
      <c r="R83" s="289"/>
      <c r="S83" s="116">
        <v>33994.183244606298</v>
      </c>
      <c r="T83" s="258"/>
      <c r="U83" s="292"/>
      <c r="V83" s="292"/>
      <c r="W83" s="292"/>
      <c r="X83" s="288"/>
      <c r="Y83" s="116">
        <v>38359.904174919997</v>
      </c>
      <c r="Z83" s="137">
        <v>20795.369321742801</v>
      </c>
    </row>
    <row r="84" spans="1:49" ht="16" customHeight="1" x14ac:dyDescent="0.15">
      <c r="A84" s="37"/>
      <c r="B84" s="155" t="s">
        <v>282</v>
      </c>
      <c r="C84" s="132" t="s">
        <v>355</v>
      </c>
      <c r="D84" s="120" t="s">
        <v>99</v>
      </c>
      <c r="E84" s="116">
        <v>12453.526781008801</v>
      </c>
      <c r="F84" s="116">
        <v>7143.8425147009702</v>
      </c>
      <c r="G84" s="116">
        <v>14271.509241211201</v>
      </c>
      <c r="H84" s="116">
        <v>12874.971438324899</v>
      </c>
      <c r="I84" s="116">
        <v>12858.607718614099</v>
      </c>
      <c r="J84" s="116">
        <v>4408.9248799799398</v>
      </c>
      <c r="K84" s="116">
        <v>12629.2078645896</v>
      </c>
      <c r="L84" s="116">
        <v>68836.414067864505</v>
      </c>
      <c r="M84" s="116">
        <v>5131.1836555066402</v>
      </c>
      <c r="N84" s="116">
        <v>15274.5906016884</v>
      </c>
      <c r="O84" s="258"/>
      <c r="P84" s="292"/>
      <c r="Q84" s="117"/>
      <c r="R84" s="289"/>
      <c r="S84" s="116">
        <v>33994.183244606298</v>
      </c>
      <c r="T84" s="258"/>
      <c r="U84" s="292"/>
      <c r="V84" s="292"/>
      <c r="W84" s="292"/>
      <c r="X84" s="288"/>
      <c r="Y84" s="116">
        <v>44358.544723656501</v>
      </c>
      <c r="Z84" s="137">
        <v>20795.369321742801</v>
      </c>
    </row>
    <row r="85" spans="1:49" ht="16" customHeight="1" x14ac:dyDescent="0.15">
      <c r="A85" s="89"/>
      <c r="B85" s="155" t="s">
        <v>283</v>
      </c>
      <c r="C85" s="32" t="s">
        <v>356</v>
      </c>
      <c r="D85" s="120" t="s">
        <v>99</v>
      </c>
      <c r="E85" s="116">
        <v>12453.526781008801</v>
      </c>
      <c r="F85" s="116">
        <v>7143.8425147009702</v>
      </c>
      <c r="G85" s="116">
        <v>14271.509241211201</v>
      </c>
      <c r="H85" s="116">
        <v>12874.971438324899</v>
      </c>
      <c r="I85" s="116">
        <v>12858.607718614099</v>
      </c>
      <c r="J85" s="116">
        <v>4408.9248799799398</v>
      </c>
      <c r="K85" s="116">
        <v>12629.2078645896</v>
      </c>
      <c r="L85" s="116">
        <v>68836.414067864505</v>
      </c>
      <c r="M85" s="116">
        <v>5131.1836555066402</v>
      </c>
      <c r="N85" s="116">
        <v>14468.0602263942</v>
      </c>
      <c r="O85" s="258"/>
      <c r="P85" s="292"/>
      <c r="Q85" s="117"/>
      <c r="R85" s="289"/>
      <c r="S85" s="116">
        <v>33994.183244606298</v>
      </c>
      <c r="T85" s="258"/>
      <c r="U85" s="292"/>
      <c r="V85" s="292"/>
      <c r="W85" s="292"/>
      <c r="X85" s="288"/>
      <c r="Y85" s="116">
        <v>42579.871988311897</v>
      </c>
      <c r="Z85" s="137">
        <v>20795.369321742801</v>
      </c>
    </row>
    <row r="86" spans="1:49" ht="16" customHeight="1" x14ac:dyDescent="0.15">
      <c r="A86" s="89"/>
      <c r="B86" s="155" t="s">
        <v>284</v>
      </c>
      <c r="C86" s="32" t="s">
        <v>357</v>
      </c>
      <c r="D86" s="120" t="s">
        <v>99</v>
      </c>
      <c r="E86" s="116">
        <v>12453.526781008801</v>
      </c>
      <c r="F86" s="116">
        <v>7143.8425147009702</v>
      </c>
      <c r="G86" s="116">
        <v>14271.509241211201</v>
      </c>
      <c r="H86" s="116">
        <v>12874.971438324899</v>
      </c>
      <c r="I86" s="116">
        <v>12858.607718614099</v>
      </c>
      <c r="J86" s="116">
        <v>4408.9248799799398</v>
      </c>
      <c r="K86" s="116">
        <v>12629.2078645896</v>
      </c>
      <c r="L86" s="116">
        <v>68836.414067864505</v>
      </c>
      <c r="M86" s="116">
        <v>5131.1836555066402</v>
      </c>
      <c r="N86" s="116">
        <v>14979.599022026599</v>
      </c>
      <c r="O86" s="258"/>
      <c r="P86" s="292"/>
      <c r="Q86" s="117"/>
      <c r="R86" s="289"/>
      <c r="S86" s="116">
        <v>33994.183244606298</v>
      </c>
      <c r="T86" s="258"/>
      <c r="U86" s="292"/>
      <c r="V86" s="292"/>
      <c r="W86" s="292"/>
      <c r="X86" s="288"/>
      <c r="Y86" s="116">
        <v>50201.187628478699</v>
      </c>
      <c r="Z86" s="137">
        <v>20795.369321742801</v>
      </c>
    </row>
    <row r="87" spans="1:49" ht="16" customHeight="1" x14ac:dyDescent="0.15">
      <c r="A87" s="37"/>
      <c r="B87" s="155" t="s">
        <v>285</v>
      </c>
      <c r="C87" s="32" t="s">
        <v>415</v>
      </c>
      <c r="D87" s="282" t="s">
        <v>99</v>
      </c>
      <c r="E87" s="118"/>
      <c r="F87" s="118"/>
      <c r="G87" s="118"/>
      <c r="H87" s="118"/>
      <c r="I87" s="118"/>
      <c r="J87" s="118"/>
      <c r="K87" s="118"/>
      <c r="L87" s="118"/>
      <c r="M87" s="118"/>
      <c r="N87" s="118"/>
      <c r="O87" s="290"/>
      <c r="P87" s="302"/>
      <c r="Q87" s="382"/>
      <c r="R87" s="381"/>
      <c r="S87" s="116">
        <v>0</v>
      </c>
      <c r="T87" s="290"/>
      <c r="U87" s="302"/>
      <c r="V87" s="302"/>
      <c r="W87" s="302"/>
      <c r="X87" s="291"/>
      <c r="Y87" s="116">
        <v>0</v>
      </c>
      <c r="Z87" s="137">
        <v>0</v>
      </c>
    </row>
    <row r="88" spans="1:49" ht="16" customHeight="1" x14ac:dyDescent="0.15">
      <c r="A88" s="6"/>
      <c r="B88" s="7"/>
      <c r="C88" s="107" t="s">
        <v>168</v>
      </c>
      <c r="D88" s="161" t="s">
        <v>99</v>
      </c>
      <c r="E88" s="75"/>
      <c r="F88" s="75"/>
      <c r="G88" s="75"/>
      <c r="H88" s="75"/>
      <c r="I88" s="75"/>
      <c r="J88" s="75"/>
      <c r="K88" s="75"/>
      <c r="L88" s="75"/>
      <c r="M88" s="75"/>
      <c r="N88" s="75"/>
      <c r="O88" s="75"/>
      <c r="P88" s="75"/>
      <c r="Q88" s="75"/>
      <c r="R88" s="75"/>
      <c r="S88" s="75"/>
      <c r="T88" s="75"/>
      <c r="U88" s="75"/>
      <c r="V88" s="75"/>
      <c r="W88" s="75"/>
      <c r="X88" s="75"/>
      <c r="Y88" s="75"/>
      <c r="Z88" s="249"/>
    </row>
    <row r="89" spans="1:49" ht="16" customHeight="1" x14ac:dyDescent="0.15">
      <c r="A89" s="352"/>
      <c r="B89" s="317"/>
      <c r="C89" s="109" t="s">
        <v>169</v>
      </c>
      <c r="D89" s="119" t="s">
        <v>99</v>
      </c>
      <c r="E89" s="116">
        <v>12453.526781008801</v>
      </c>
      <c r="F89" s="118"/>
      <c r="G89" s="116">
        <v>14271.509241211201</v>
      </c>
      <c r="H89" s="116">
        <v>12874.971438324899</v>
      </c>
      <c r="I89" s="116">
        <v>12858.607718614099</v>
      </c>
      <c r="J89" s="118"/>
      <c r="K89" s="118"/>
      <c r="L89" s="116">
        <v>68836.414067864505</v>
      </c>
      <c r="M89" s="116">
        <v>5131.1836555066402</v>
      </c>
      <c r="N89" s="116">
        <v>17826.042239257898</v>
      </c>
      <c r="O89" s="286"/>
      <c r="P89" s="301"/>
      <c r="Q89" s="380"/>
      <c r="R89" s="298"/>
      <c r="S89" s="116">
        <v>33994.183244606298</v>
      </c>
      <c r="T89" s="286"/>
      <c r="U89" s="301"/>
      <c r="V89" s="301"/>
      <c r="W89" s="301"/>
      <c r="X89" s="287"/>
      <c r="Y89" s="66">
        <v>50354.770096164299</v>
      </c>
      <c r="Z89" s="106">
        <v>20795.369321742801</v>
      </c>
      <c r="AA89" s="65"/>
      <c r="AB89" s="65"/>
      <c r="AC89" s="65"/>
      <c r="AD89" s="65"/>
      <c r="AE89" s="65"/>
      <c r="AF89" s="65"/>
      <c r="AG89" s="65"/>
      <c r="AH89" s="65"/>
      <c r="AI89" s="65"/>
      <c r="AJ89" s="65"/>
      <c r="AK89" s="65"/>
      <c r="AL89" s="65"/>
      <c r="AM89" s="65"/>
      <c r="AN89" s="65"/>
      <c r="AO89" s="65"/>
      <c r="AP89" s="65"/>
      <c r="AQ89" s="65"/>
      <c r="AR89" s="65"/>
      <c r="AS89" s="65"/>
      <c r="AT89" s="65"/>
      <c r="AU89" s="65"/>
      <c r="AV89" s="65"/>
      <c r="AW89" s="65"/>
    </row>
    <row r="90" spans="1:49" ht="16" customHeight="1" x14ac:dyDescent="0.15">
      <c r="A90" s="353"/>
      <c r="B90" s="39"/>
      <c r="C90" s="110" t="s">
        <v>93</v>
      </c>
      <c r="D90" s="116">
        <v>9266.5355391475496</v>
      </c>
      <c r="E90" s="116">
        <v>12453.526781008801</v>
      </c>
      <c r="F90" s="116">
        <v>7143.8425147009702</v>
      </c>
      <c r="G90" s="116">
        <v>14271.509241211201</v>
      </c>
      <c r="H90" s="116">
        <v>12874.971438324899</v>
      </c>
      <c r="I90" s="116">
        <v>12858.607718614099</v>
      </c>
      <c r="J90" s="116">
        <v>4408.9248799799398</v>
      </c>
      <c r="K90" s="116">
        <v>12629.2078645896</v>
      </c>
      <c r="L90" s="116">
        <v>68836.414067864505</v>
      </c>
      <c r="M90" s="116">
        <v>5131.1836555066402</v>
      </c>
      <c r="N90" s="294"/>
      <c r="O90" s="292"/>
      <c r="P90" s="292"/>
      <c r="Q90" s="117"/>
      <c r="R90" s="289"/>
      <c r="S90" s="289"/>
      <c r="T90" s="258"/>
      <c r="U90" s="292"/>
      <c r="V90" s="292"/>
      <c r="W90" s="292"/>
      <c r="X90" s="292"/>
      <c r="Y90" s="292"/>
      <c r="Z90" s="304"/>
      <c r="AA90" s="65"/>
      <c r="AB90" s="65"/>
      <c r="AC90" s="65"/>
      <c r="AD90" s="65"/>
      <c r="AE90" s="65"/>
      <c r="AF90" s="65"/>
      <c r="AG90" s="65"/>
      <c r="AH90" s="65"/>
      <c r="AI90" s="65"/>
      <c r="AJ90" s="65"/>
      <c r="AK90" s="65"/>
      <c r="AL90" s="65"/>
      <c r="AM90" s="65"/>
      <c r="AN90" s="65"/>
      <c r="AO90" s="65"/>
      <c r="AP90" s="65"/>
      <c r="AQ90" s="65"/>
      <c r="AR90" s="65"/>
      <c r="AS90" s="65"/>
      <c r="AT90" s="65"/>
      <c r="AU90" s="65"/>
      <c r="AV90" s="65"/>
      <c r="AW90" s="65"/>
    </row>
    <row r="91" spans="1:49" ht="16" customHeight="1" x14ac:dyDescent="0.15">
      <c r="A91" s="353"/>
      <c r="B91" s="39"/>
      <c r="C91" s="110" t="s">
        <v>174</v>
      </c>
      <c r="D91" s="120"/>
      <c r="E91" s="116">
        <v>12445.191850147099</v>
      </c>
      <c r="F91" s="116">
        <v>7134.8619321767001</v>
      </c>
      <c r="G91" s="116">
        <v>13584.679261662901</v>
      </c>
      <c r="H91" s="116">
        <v>12453.9569663574</v>
      </c>
      <c r="I91" s="116">
        <v>12751.7989173366</v>
      </c>
      <c r="J91" s="294"/>
      <c r="K91" s="116">
        <v>21362.270350675099</v>
      </c>
      <c r="L91" s="116">
        <v>22647.382090659899</v>
      </c>
      <c r="M91" s="294"/>
      <c r="N91" s="117"/>
      <c r="O91" s="292"/>
      <c r="P91" s="292"/>
      <c r="Q91" s="117"/>
      <c r="R91" s="289"/>
      <c r="S91" s="289"/>
      <c r="T91" s="258"/>
      <c r="U91" s="292"/>
      <c r="V91" s="292"/>
      <c r="W91" s="292"/>
      <c r="X91" s="288"/>
      <c r="Y91" s="116">
        <v>14111.1111111111</v>
      </c>
      <c r="Z91" s="123"/>
      <c r="AA91" s="65"/>
      <c r="AB91" s="65"/>
      <c r="AC91" s="65"/>
      <c r="AD91" s="65"/>
      <c r="AE91" s="65"/>
      <c r="AF91" s="65"/>
      <c r="AG91" s="65"/>
      <c r="AH91" s="65"/>
      <c r="AI91" s="65"/>
      <c r="AJ91" s="65"/>
      <c r="AK91" s="65"/>
      <c r="AL91" s="65"/>
      <c r="AM91" s="65"/>
      <c r="AN91" s="65"/>
      <c r="AO91" s="65"/>
      <c r="AP91" s="65"/>
      <c r="AQ91" s="65"/>
      <c r="AR91" s="65"/>
      <c r="AS91" s="65"/>
      <c r="AT91" s="65"/>
      <c r="AU91" s="65"/>
      <c r="AV91" s="65"/>
      <c r="AW91" s="65"/>
    </row>
    <row r="92" spans="1:49" ht="16" customHeight="1" x14ac:dyDescent="0.15">
      <c r="A92" s="355"/>
      <c r="B92" s="332"/>
      <c r="C92" s="115" t="s">
        <v>175</v>
      </c>
      <c r="D92" s="300"/>
      <c r="E92" s="124"/>
      <c r="F92" s="124"/>
      <c r="G92" s="125">
        <v>14271.509241211201</v>
      </c>
      <c r="H92" s="125">
        <v>12874.971438324899</v>
      </c>
      <c r="I92" s="125">
        <v>12858.607718614099</v>
      </c>
      <c r="J92" s="295"/>
      <c r="K92" s="124"/>
      <c r="L92" s="124"/>
      <c r="M92" s="295"/>
      <c r="N92" s="295"/>
      <c r="O92" s="297"/>
      <c r="P92" s="297"/>
      <c r="Q92" s="295"/>
      <c r="R92" s="299"/>
      <c r="S92" s="299"/>
      <c r="T92" s="296"/>
      <c r="U92" s="297"/>
      <c r="V92" s="297"/>
      <c r="W92" s="297"/>
      <c r="X92" s="297"/>
      <c r="Y92" s="297"/>
      <c r="Z92" s="307"/>
      <c r="AA92" s="65"/>
      <c r="AB92" s="65"/>
      <c r="AC92" s="65"/>
      <c r="AD92" s="65"/>
      <c r="AE92" s="65"/>
      <c r="AF92" s="65"/>
      <c r="AG92" s="65"/>
      <c r="AH92" s="65"/>
      <c r="AI92" s="65"/>
      <c r="AJ92" s="65"/>
      <c r="AK92" s="65"/>
      <c r="AL92" s="65"/>
      <c r="AM92" s="65"/>
      <c r="AN92" s="65"/>
      <c r="AO92" s="65"/>
      <c r="AP92" s="65"/>
      <c r="AQ92" s="65"/>
      <c r="AR92" s="65"/>
      <c r="AS92" s="65"/>
      <c r="AT92" s="65"/>
      <c r="AU92" s="65"/>
      <c r="AV92" s="65"/>
      <c r="AW92" s="65"/>
    </row>
    <row r="93" spans="1:49" ht="14" customHeight="1" x14ac:dyDescent="0.15">
      <c r="A93" s="108"/>
      <c r="B93" s="108"/>
      <c r="C93" s="126"/>
      <c r="D93" s="127"/>
      <c r="E93" s="127"/>
      <c r="F93" s="127"/>
      <c r="G93" s="127"/>
      <c r="H93" s="127"/>
      <c r="I93" s="127"/>
      <c r="J93" s="127"/>
      <c r="K93" s="127"/>
      <c r="L93" s="127"/>
      <c r="M93" s="127"/>
      <c r="N93" s="127"/>
      <c r="O93" s="128"/>
      <c r="P93" s="128"/>
      <c r="Q93" s="128"/>
      <c r="R93" s="128"/>
      <c r="S93" s="128"/>
      <c r="T93" s="128"/>
      <c r="U93" s="128"/>
      <c r="V93" s="128"/>
      <c r="W93" s="128"/>
      <c r="X93" s="128"/>
      <c r="Y93" s="128"/>
      <c r="Z93" s="128"/>
      <c r="AA93" s="65"/>
      <c r="AB93" s="65"/>
      <c r="AC93" s="65"/>
      <c r="AD93" s="65"/>
      <c r="AE93" s="65"/>
      <c r="AF93" s="65"/>
      <c r="AG93" s="65"/>
      <c r="AH93" s="65"/>
      <c r="AI93" s="65"/>
      <c r="AJ93" s="65"/>
      <c r="AK93" s="65"/>
      <c r="AL93" s="65"/>
      <c r="AM93" s="65"/>
      <c r="AN93" s="65"/>
      <c r="AO93" s="65"/>
      <c r="AP93" s="65"/>
      <c r="AQ93" s="65"/>
      <c r="AR93" s="65"/>
      <c r="AS93" s="65"/>
      <c r="AT93" s="65"/>
      <c r="AU93" s="65"/>
      <c r="AV93" s="65"/>
      <c r="AW93" s="65"/>
    </row>
  </sheetData>
  <phoneticPr fontId="8" type="noConversion"/>
  <pageMargins left="0.79000000000000015" right="0.79000000000000015" top="0.59" bottom="0.59" header="0.39000000000000007" footer="0.39000000000000007"/>
  <pageSetup paperSize="9" scale="62" orientation="landscape"/>
  <headerFooter>
    <oddHeader>&amp;R&amp;K000000&amp;P</oddHeader>
    <oddFooter>&amp;L&amp;D&amp;C&amp;F&amp;R&amp;A</oddFooter>
  </headerFooter>
  <ignoredErrors>
    <ignoredError sqref="E20:Z20 N38:P38 N37:P37 Z37 E88:Z88 N41:P41 R41 O10:P19 R10:R19 N36:P36 R21:R36 R38:R40 R37 N42:P45 R42:R87 E92:F92 F89 R89:R91 O87:P87 O21:P35 O39:P40 O46:P86 J91 J89:K89 J92:R92 N90:P90 M91:P91 O89:P89 T90:Z90 T92:Z92 T41:Z41 T36:Z36 T38:Z39 T37:X37 T42:Z44 T10:X19 T21:X35 T40:X40 T45:X87 T89:X89 T91:X91 Z91" unlockedFormula="1"/>
    <ignoredError sqref="B10:B12" numberStoredAsText="1"/>
  </ignoredErrors>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409864DF0BC9245950F4744AAC3F247" ma:contentTypeVersion="4" ma:contentTypeDescription="Ein neues Dokument erstellen." ma:contentTypeScope="" ma:versionID="a1edcb15c19c7dd76350838709093428">
  <xsd:schema xmlns:xsd="http://www.w3.org/2001/XMLSchema" xmlns:xs="http://www.w3.org/2001/XMLSchema" xmlns:p="http://schemas.microsoft.com/office/2006/metadata/properties" xmlns:ns2="720ae76b-0f69-45be-8c37-174e83240730" targetNamespace="http://schemas.microsoft.com/office/2006/metadata/properties" ma:root="true" ma:fieldsID="b60a31660d026ff1bbcd6a1064613f1c" ns2:_="">
    <xsd:import namespace="720ae76b-0f69-45be-8c37-174e832407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ae76b-0f69-45be-8c37-174e83240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DA5FC9-3692-4BDD-B7E8-CB010AB64A88}">
  <ds:schemaRefs>
    <ds:schemaRef ds:uri="http://schemas.microsoft.com/office/2006/documentManagement/types"/>
    <ds:schemaRef ds:uri="be3da4d9-7b2e-4e3e-b0ac-c3c0a162e11b"/>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394d8bcd-8fa0-44c2-865f-a9a507648c1b"/>
    <ds:schemaRef ds:uri="http://purl.org/dc/terms/"/>
  </ds:schemaRefs>
</ds:datastoreItem>
</file>

<file path=customXml/itemProps2.xml><?xml version="1.0" encoding="utf-8"?>
<ds:datastoreItem xmlns:ds="http://schemas.openxmlformats.org/officeDocument/2006/customXml" ds:itemID="{16330BF2-A652-4D66-A76F-82691BCBC482}"/>
</file>

<file path=customXml/itemProps3.xml><?xml version="1.0" encoding="utf-8"?>
<ds:datastoreItem xmlns:ds="http://schemas.openxmlformats.org/officeDocument/2006/customXml" ds:itemID="{A9E90030-C855-41C1-8C42-A91E62CDAC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doc</vt:lpstr>
      <vt:lpstr>content</vt:lpstr>
      <vt:lpstr>readme</vt:lpstr>
      <vt:lpstr>supply</vt:lpstr>
      <vt:lpstr>use</vt:lpstr>
      <vt:lpstr>siot</vt:lpstr>
      <vt:lpstr>energy_supply</vt:lpstr>
      <vt:lpstr>gross_energy_use</vt:lpstr>
      <vt:lpstr>energy_prices</vt:lpstr>
      <vt:lpstr>vat</vt:lpstr>
      <vt:lpstr>energy_transport_taxes</vt:lpstr>
      <vt:lpstr>transport</vt:lpstr>
      <vt:lpstr>doc!Druckbereich</vt:lpstr>
      <vt:lpstr>energy_prices!Druckbereich</vt:lpstr>
      <vt:lpstr>energy_supply!Druckbereich</vt:lpstr>
      <vt:lpstr>gross_energy_use!Druckbereich</vt:lpstr>
      <vt:lpstr>energy_prices!Drucktitel</vt:lpstr>
      <vt:lpstr>energy_supply!Drucktitel</vt:lpstr>
      <vt:lpstr>energy_transport_taxes!Drucktitel</vt:lpstr>
      <vt:lpstr>gross_energy_use!Drucktitel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Bundesamt</dc:creator>
  <cp:lastModifiedBy>Carsten Nathani</cp:lastModifiedBy>
  <cp:lastPrinted>2011-05-11T17:42:00Z</cp:lastPrinted>
  <dcterms:created xsi:type="dcterms:W3CDTF">1999-02-18T09:06:56Z</dcterms:created>
  <dcterms:modified xsi:type="dcterms:W3CDTF">2025-12-12T10:21:02Z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0x010100A409864DF0BC9245950F4744AAC3F247</vt:lpwstr>
  </property>
  <property fmtid="{D5CDD505-2E9C-101B-9397-08002B2CF9AE}" pid="3" name="MediaServiceImageTags">
    <vt:lpwstr/>
  </property>
</Properties>
</file>